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5315" windowHeight="7740"/>
  </bookViews>
  <sheets>
    <sheet name="ΠΡΟΫΠΟΛΟΓΙΣΜΟΣ" sheetId="2" r:id="rId1"/>
    <sheet name="ΕΠΕΞΕΡΓΑΣΙΑ" sheetId="1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D191" i="2" l="1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191" i="2" s="1"/>
  <c r="F61" i="2"/>
  <c r="F59" i="2"/>
  <c r="D59" i="2"/>
  <c r="F58" i="2"/>
  <c r="D56" i="2"/>
  <c r="F55" i="2"/>
  <c r="F54" i="2"/>
  <c r="F56" i="2" s="1"/>
  <c r="F53" i="2"/>
  <c r="D50" i="2"/>
  <c r="F49" i="2"/>
  <c r="F48" i="2"/>
  <c r="F50" i="2" s="1"/>
  <c r="D46" i="2"/>
  <c r="F45" i="2"/>
  <c r="F46" i="2" s="1"/>
  <c r="F44" i="2"/>
  <c r="F43" i="2"/>
  <c r="F42" i="2"/>
  <c r="F41" i="2"/>
  <c r="F40" i="2"/>
  <c r="D38" i="2"/>
  <c r="F37" i="2"/>
  <c r="F38" i="2" s="1"/>
  <c r="F36" i="2"/>
  <c r="F35" i="2"/>
  <c r="F34" i="2"/>
  <c r="F33" i="2"/>
  <c r="F32" i="2"/>
  <c r="D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30" i="2" s="1"/>
  <c r="F6" i="1"/>
  <c r="F7" i="1"/>
  <c r="F8" i="1"/>
  <c r="F9" i="1"/>
  <c r="F10" i="1"/>
  <c r="F11" i="1"/>
  <c r="F12" i="1"/>
  <c r="F13" i="1"/>
  <c r="F30" i="1" s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2" i="1"/>
  <c r="F33" i="1"/>
  <c r="F34" i="1"/>
  <c r="F35" i="1"/>
  <c r="F36" i="1"/>
  <c r="F37" i="1"/>
  <c r="F38" i="1" s="1"/>
  <c r="F40" i="1"/>
  <c r="F41" i="1"/>
  <c r="F42" i="1"/>
  <c r="F43" i="1"/>
  <c r="F44" i="1"/>
  <c r="F45" i="1"/>
  <c r="F46" i="1"/>
  <c r="F48" i="1"/>
  <c r="F49" i="1"/>
  <c r="F50" i="1"/>
  <c r="F53" i="1"/>
  <c r="F54" i="1"/>
  <c r="F55" i="1"/>
  <c r="F56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9" i="1" s="1"/>
  <c r="F193" i="2" l="1"/>
  <c r="F191" i="1"/>
  <c r="F193" i="1"/>
  <c r="F194" i="1" s="1"/>
  <c r="F195" i="1" s="1"/>
  <c r="F194" i="2" l="1"/>
  <c r="F195" i="2" s="1"/>
</calcChain>
</file>

<file path=xl/sharedStrings.xml><?xml version="1.0" encoding="utf-8"?>
<sst xmlns="http://schemas.openxmlformats.org/spreadsheetml/2006/main" count="719" uniqueCount="191">
  <si>
    <t>44161000-6: Σωληναγωγοί</t>
  </si>
  <si>
    <t>α/α</t>
  </si>
  <si>
    <t>ΕΙΔΟΣ</t>
  </si>
  <si>
    <t>Μ.Μ.</t>
  </si>
  <si>
    <t>ΠΟΣΟΤ.</t>
  </si>
  <si>
    <t>ΤΙΜΗ</t>
  </si>
  <si>
    <t>ΣΥΝΟΛΟ</t>
  </si>
  <si>
    <r>
      <t xml:space="preserve">Σωλήνα ΡΕ Φ125 16atm, </t>
    </r>
    <r>
      <rPr>
        <sz val="8"/>
        <rFont val="Bookman Old Style"/>
        <family val="1"/>
        <charset val="161"/>
      </rPr>
      <t>3ης</t>
    </r>
    <r>
      <rPr>
        <sz val="8"/>
        <color theme="1"/>
        <rFont val="Bookman Old Style"/>
        <family val="1"/>
        <charset val="161"/>
      </rPr>
      <t xml:space="preserve"> γενιάς μαύρη</t>
    </r>
  </si>
  <si>
    <t>μ.</t>
  </si>
  <si>
    <t>Σωλήνα ΡΕ Φ110 16atm, 2ης γενιάς μαύρη</t>
  </si>
  <si>
    <t>Σωλήνα ΡΕ Φ110 10atm, 3ης γενιάς μαύρη</t>
  </si>
  <si>
    <t>Σωλήνα ΡΕ Φ90 16atm, 2ης γενιάς μαύρη</t>
  </si>
  <si>
    <t>Σωλήνα ΡΕ Φ90 10atm, 2ης γενιάς μαύρη</t>
  </si>
  <si>
    <t>Σωλήνα ΡΕ Φ75 16atm, 2ης γενιάς μαύρη</t>
  </si>
  <si>
    <t>Σωλήνα ΡΕ Φ75 10atm, 2ης γενιάς μαύρη</t>
  </si>
  <si>
    <t>Σωλήνα ΡΕ Φ75 10atm, 3ης γενιάς μαύρη</t>
  </si>
  <si>
    <t>Σωλήνα ΡΕ Φ63 16atm, 2ης γενιάς μαύρη</t>
  </si>
  <si>
    <t>Σωλήνα ύδρευσης από σκληρό PVC Φ63 16atm, (6 μ.)</t>
  </si>
  <si>
    <t>Σωλήνα ύδρευσης από σκληρό PVC Φ75 16atm, (6 μ.)</t>
  </si>
  <si>
    <t>Σωλήνα ύδρευσης από σκληρό PVC Φ90 16atm, (6 μ.)</t>
  </si>
  <si>
    <t>Σωλήνα ύδρευσης από σκληρό PVC Φ110 16atm, (6 μ.)</t>
  </si>
  <si>
    <t>Σωλήνα ύδρευσης από σκληρό PVC Φ140 16atm, (6 μ.)</t>
  </si>
  <si>
    <t>Σωλήνα ύδρευσης από σκληρό PVC Φ160 16atm, (6 μ.)</t>
  </si>
  <si>
    <t>ΣΩΛΗΝΑ ΓΑΛΒΑΝΙΖΕ ΒΑΡΕΩΣ ΤΥΠΟΥ (ΠΡΑΣΙΝΗ ΕΤΙΚΕΤΑ) 1/2''</t>
  </si>
  <si>
    <t>ΣΩΛΗΝΑ ΓΑΛΒΑΝΙΖΕ ΒΑΡΕΩΣ ΤΥΠΟΥ (ΠΡΑΣΙΝΗ ΕΤΙΚΕΤΑ)  3/4''</t>
  </si>
  <si>
    <t>ΣΩΛΗΝΑ ΓΑΛΒΑΝΙΖΕ ΒΑΡΕΩΣ ΤΥΠΟΥ (ΠΡΑΣΙΝΗ ΕΤΙΚΕΤΑ) 1 ''</t>
  </si>
  <si>
    <t>ΣΩΛΗΝΑ ΓΑΛΒΑΝΙΖΕ ΒΑΡΕΩΣ ΤΥΠΟΥ (ΠΡΑΣΙΝΗ ΕΤΙΚΕΤΑ) 1 1/4''</t>
  </si>
  <si>
    <t>ΣΩΛΗΝΑ ΓΑΛΒΑΝΙΖΕ ΒΑΡΕΩΣ ΤΥΠΟΥ (ΠΡΑΣΙΝΗ ΕΤΙΚΕΤΑ) 1 1/2''</t>
  </si>
  <si>
    <t>ΣΩΛΗΝΑ ΓΑΛΒΑΝΙΖΕ ΒΑΡΕΩΣ ΤΥΠΟΥ (ΠΡΑΣΙΝΗ ΕΤΙΚΕΤΑ) 2''</t>
  </si>
  <si>
    <t>ΣΩΛΗΝΑ ΓΑΛΒΑΝΙΖΕ ΒΑΡΕΩΣ ΤΥΠΟΥ (ΠΡΑΣΙΝΗ ΕΤΙΚΕΤΑ) 2 1/2''</t>
  </si>
  <si>
    <t>ΣΩΛΗΝΑ ΓΑΛΒΑΝΙΖΕ ΒΑΡΕΩΣ ΤΥΠΟΥ (ΠΡΑΣΙΝΗ ΕΤΙΚΕΤΑ) 3''</t>
  </si>
  <si>
    <t xml:space="preserve">ΣΩΛΗΝΑ ΓΑΛΒΑΝΙΖΕ ΒΑΡΕΩΣ ΤΥΠΟΥ (ΠΡΑΣΙΝΗ ΕΤΙΚΕΤΑ) 4'' </t>
  </si>
  <si>
    <t>42131147-8 : Δικλείδες ασφαλείας</t>
  </si>
  <si>
    <t>ΔΙΚΛΕΙΔΕΣ ΑΣΦΑΛΕΙΑΣ Φ150 ΜΕ ΩΤΙΔΕΣ, ΕΛΑΣΤ. ΕΜΦΡ. 16atm</t>
  </si>
  <si>
    <t>τεμ.</t>
  </si>
  <si>
    <t>ΔΙΚΛΕΙΔΕΣ ΑΣΦΑΛΕΙΑΣ Φ125 ΜΕ ΩΤΙΔΕΣ, ΕΛΑΣΤ. ΕΜΦΡ. 16atm</t>
  </si>
  <si>
    <t>ΔΙΚΛΕΙΔΕΣ ΑΣΦΑΛΕΙΑΣ Φ100 ΜΕ ΩΤΙΔΕΣ, ΕΛΑΣΤ. ΕΜΦΡ. 16atm</t>
  </si>
  <si>
    <t>ΔΙΚΛΕΙΔΕΣ ΑΣΦΑΛΕΙΑΣ Φ80 ΜΕ ΩΤΙΔΕΣ, ΕΛΑΣΤ. ΕΜΦΡ. 16atm</t>
  </si>
  <si>
    <t>ΔΙΚΛΕΙΔΕΣ ΑΣΦΑΛΕΙΑΣ Φ65 ΜΕ ΩΤΙΔΕΣ, ΕΛΑΣΤ. ΕΜΦΡ. 16atm</t>
  </si>
  <si>
    <t>ΔΙΚΛΕΙΔΕΣ ΑΣΦΑΛΕΙΑΣ Φ50 ΜΕ ΩΤΙΔΕΣ, ΕΛΑΣΤ. ΕΜΦΡ. 16atm</t>
  </si>
  <si>
    <t>42131260-6: Σφαιρικές δικλείδες</t>
  </si>
  <si>
    <t>ΣΦΑΙΡΙΚΟΙ ΔΙΑΚΟΠΤΕΣ 1 '',ΠΛΗΡΟΥΣ ΡΟΗΣ, ΜΕ ΧΕΙΡΟΛΑΒΗ Θ-Θ</t>
  </si>
  <si>
    <t>ΣΦΑΙΡΙΚΟΙ ΔΙΑΚΟΠΤΕΣ 1 &amp; 1/4 '',ΠΛΗΡΟΥΣ ΡΟΗΣ, ΜΕ ΧΕΙΡΟΛΑΒΗ Θ-Θ</t>
  </si>
  <si>
    <t>ΣΦΑΙΡΙΚΟΙ ΔΙΑΚΟΠΤΕΣ 1 &amp; 1/2 '',ΠΛΗΡΟΥΣ ΡΟΗΣ, ΜΕ ΧΕΙΡΟΛΑΒΗ Θ-Θ</t>
  </si>
  <si>
    <t>ΣΦΑΙΡΙΚΟΙ ΔΙΑΚΟΠΤΕΣ 2 '',ΠΛΗΡΟΥΣ ΡΟΗΣ, ΜΕ ΧΕΙΡΟΛΑΒΗ Θ-Θ</t>
  </si>
  <si>
    <t>ΣΦΑΙΡΙΚΟΙ ΔΙΑΚΟΠΤΕΣ 2 1/2'',ΠΛΗΡΟΥΣ ΡΟΗΣ, ΜΕ ΧΕΙΡΟΛΑΒΗ Θ-Θ</t>
  </si>
  <si>
    <t>ΣΦΑΙΡΙΚΟΙ ΔΙΑΚΟΠΤΕΣ 3'',ΠΛΗΡΟΥΣ ΡΟΗΣ, ΜΕ ΧΕΙΡΟΛΑΒΗ Θ-Θ</t>
  </si>
  <si>
    <t>42131291-2: Συρταρωτές δικλείδες</t>
  </si>
  <si>
    <t>Βάνες Σύρτη Ορειχάλκινες PN16 3΄΄ κατά ISO 228/1</t>
  </si>
  <si>
    <t>Βάνες Σύρτη Ορειχάλκινες PN16 4''  κατά ISO 228/1</t>
  </si>
  <si>
    <t>42131145-4: Ρυθμιστικές βαλβίδες</t>
  </si>
  <si>
    <t>ΑΕΡΟΕΞΑΓΩΓΟΙ ΔΙΠΛΗΣ ΕΝΕΡΓΕΙΑΣ Φ80 ΜΕ ΩΤΙΔΕΣ</t>
  </si>
  <si>
    <t>ΑΕΡΟΕΞΑΓΩΓΟΙ ΔΙΠΛΗΣ ΕΝΕΡΓΕΙΑΣ Φ50 ΜΕ ΩΤΙΔΕΣ</t>
  </si>
  <si>
    <t>ΑΕΡΟΕΞΑΓΩΓΟΙ ΔΙΠΛΗΣ ΕΝΕΡΓΕΙΑΣ ΠΛΑΣΤ. ,ΣΠΕΙΡ 1'' 16atm</t>
  </si>
  <si>
    <t>38411000-9: Υδρόμετρα</t>
  </si>
  <si>
    <t>ΥΔΡΟΜΕΤΡΑ ΜΕ ΩΤΙΔΕΣ Φ80 (ΤΥΠΟΥ MADDALENA)</t>
  </si>
  <si>
    <t>44167000-8: Διάφορα εξαρτήματα σωληνώσεων</t>
  </si>
  <si>
    <t xml:space="preserve">ΛΑΙΜΟΙ ΡΕ Φ125 16atm </t>
  </si>
  <si>
    <t xml:space="preserve">ΛΑΙΜΟΙ ΡΕ Φ110 16atm </t>
  </si>
  <si>
    <t>ΛΑΙΜΟΙ ΡΕ Φ90 16atm</t>
  </si>
  <si>
    <t>ΛΑΙΜΟΙ ΡΕ Φ75 16atm</t>
  </si>
  <si>
    <t>ΛΑΙΜΟΙ ΡΕ Φ63 16atm</t>
  </si>
  <si>
    <t>ΩΤΙΔΕΣ ΤΟΡΝΟΥ Φ150 ΤΟΡΝΙΡΙΣΜΕΝΕΣ ΧΑΛΥΒΔ. ΤΕΣΣΑΡΩΝ ΟΠΩΝ</t>
  </si>
  <si>
    <t>ΩΤΙΔΕΣ ΤΟΡΝΟΥ Φ125 ΤΟΡΝΙΡΙΣΜΕΝΕΣ ΧΑΛΥΒΔ. ΤΕΣΣΑΡΩΝ ΟΠΩΝ</t>
  </si>
  <si>
    <t>ΩΤΙΔΕΣ ΤΟΡΝΟΥ Φ100 ΤΟΡΝΙΡΙΣΜΕΝΕΣ ΧΑΛΥΒΔ. ΤΕΣΣΑΡΩΝ ΟΠΩΝ</t>
  </si>
  <si>
    <t>ΩΤΙΔΕΣ ΤΟΡΝΟΥ Φ80 ΤΟΡΝΙΡΙΣΜΕΝΕΣ ΧΑΛΥΒΔ. ΤΕΣΣΑΡΩΝ ΟΠΩΝ</t>
  </si>
  <si>
    <t>ΩΤΙΔΕΣ ΤΟΡΝΟΥ Φ65 ΤΟΡΝΙΡΙΣΜΕΝΕΣ ΧΑΛΥΒΔ. ΤΕΣΣΑΡΩΝ ΟΠΩΝ</t>
  </si>
  <si>
    <t>ΩΤΙΔΕΣ ΤΟΡΝΟΥ Φ50 ΤΟΡΝΙΡΙΣΜΕΝΕΣ ΧΑΛΥΒΔ. ΤΕΣΣΑΡΩΝ ΟΠΩΝ</t>
  </si>
  <si>
    <t>ΩΤΙΔΕΣ ΤΟΡΝΟΥ Φ150 ΑΤΟΡΝΙΡΙΣΤΕΣ ΧΑΛΥΒΔ. ΤΕΣΣΑΡΩΝ ΟΠΩΝ</t>
  </si>
  <si>
    <t>ΩΤΙΔΕΣ ΤΟΡΝΟΥ Φ125 ΑΤΟΡΝΙΡΙΣΤΕΣ ΧΑΛΥΒΔ. ΤΕΣΣΑΡΩΝ ΟΠΩΝ</t>
  </si>
  <si>
    <t>ΩΤΙΔΕΣ ΤΟΡΝΟΥ Φ100 ΑΤΟΡΝΙΡΙΣΤΕΣ ΧΑΛΥΒΔ. ΤΕΣΣΑΡΩΝ ΟΠΩΝ</t>
  </si>
  <si>
    <t>ΩΤΙΔΕΣ ΤΟΡΝΟΥ Φ80 ΑΤΟΡΝΙΡΙΣΤΕΣ ΧΑΛΥΒΔ. ΤΕΣΣΑΡΩΝ ΟΠΩΝ</t>
  </si>
  <si>
    <t>ΩΤΙΔΕΣ ΤΟΡΝΟΥ Φ65 ΑΤΟΡΝΙΡΙΣΤΕΣ ΧΑΛΥΒΔ. ΤΕΣΣΑΡΩΝ ΟΠΩΝ</t>
  </si>
  <si>
    <t>ΩΤΙΔΕΣ ΤΟΡΝΟΥ Φ50 ΑΤΟΡΝΙΡΙΣΤΕΣ ΧΑΛΥΒΔ. ΤΕΣΣΑΡΩΝ ΟΠΩΝ</t>
  </si>
  <si>
    <t>ΩΤΙΔΕΣ ΤΟΡΝΟΥ Φ150 ΤΥΦΛΕΣ ΧΑΛΥΒΔ. ΤΕΣΣΑΡΩΝ ΟΠΩΝ</t>
  </si>
  <si>
    <t>ΩΤΙΔΕΣ ΤΟΡΝΟΥ Φ125 ΤΥΦΛΕΣ ΧΑΛΥΒΔ. ΤΕΣΣΑΡΩΝ ΟΠΩΝ</t>
  </si>
  <si>
    <t>ΩΤΙΔΕΣ ΤΟΡΝΟΥ Φ100 ΤΥΦΛΕΣ ΧΑΛΥΒΔ. ΤΕΣΣΑΡΩΝ ΟΠΩΝ</t>
  </si>
  <si>
    <t>ΩΤΙΔΕΣ ΤΟΡΝΟΥ Φ80 ΤΥΦΛΕΣ ΧΑΛΥΒΔ. ΤΕΣΣΑΡΩΝ ΟΠΩΝ</t>
  </si>
  <si>
    <t>ΩΤΙΔΕΣ ΤΟΡΝΟΥ Φ65 ΤΥΦΛΕΣ ΧΑΛΥΒΔ. ΤΕΣΣΑΡΩΝ ΟΠΩΝ</t>
  </si>
  <si>
    <t>ΩΤΙΔΕΣ ΤΟΡΝΟΥ Φ50 ΤΥΦΛΕΣ ΧΑΛΥΒΔ. ΤΕΣΣΑΡΩΝ ΟΠΩΝ</t>
  </si>
  <si>
    <t>ΩΤΙΔΕΣ ΜΕ ΜΟΥΦΑ Φ80 (ΘΗΛ. ΣΠΕΙΡΩΜΑ)</t>
  </si>
  <si>
    <t>ΚΟΧΛΙΕΣ ΠΕΡΙΚΟΧΛΙΑ ΓΑΛΒ.  5/8x60</t>
  </si>
  <si>
    <t>ΚΟΧΛΙΕΣ ΠΕΡΙΚΟΧΛΙΑ ΓΑΛΒ.  5/8x70</t>
  </si>
  <si>
    <t>ΚΟΧΛΙΕΣ ΠΕΡΙΚΟΧΛΙΑ ΓΑΛΒ.  5/8x80</t>
  </si>
  <si>
    <t>ΚΟΧΛΙΕΣ ΠΕΡΙΚΟΧΛΙΑ ΓΑΛΒ.  5/8x100</t>
  </si>
  <si>
    <t>ΚΟΧΛΙΕΣ ΠΕΡΙΚΟΧΛΙΑ ΓΑΛΒ.  5/8x120</t>
  </si>
  <si>
    <t>ΠΑΡΕΜΒΑΣΜΑΤΑ-ΦΛΑΝΤΖΟΛΑΣΤΙΧΟ</t>
  </si>
  <si>
    <r>
      <t>m</t>
    </r>
    <r>
      <rPr>
        <vertAlign val="superscript"/>
        <sz val="8"/>
        <color indexed="8"/>
        <rFont val="Bookman Old Style"/>
        <family val="1"/>
        <charset val="161"/>
      </rPr>
      <t>2</t>
    </r>
  </si>
  <si>
    <t>ΠΑΡΕΜΒΥΣΜΑΤΑ - ΕΛΑΣΤΙΚΟΙ ΔΑΚΤΥΛΙΟΙ Φ125</t>
  </si>
  <si>
    <t>ΠΑΡΕΜΒΥΣΜΑΤΑ - ΕΛΑΣΤΙΚΟΙ ΔΑΚΤΥΛΙΟΙ Φ100</t>
  </si>
  <si>
    <t>ΠΑΡΕΜΒΥΣΜΑΤΑ - ΕΛΑΣΤΙΚΟΙ ΔΑΚΤΥΛΙΟΙ Φ80</t>
  </si>
  <si>
    <t>ΠΑΡΕΜΒΥΣΜΑΤΑ - ΕΛΑΣΤΙΚΟΙ ΔΑΚΤΥΛΙΟΙ Φ65</t>
  </si>
  <si>
    <t>ΠΑΡΕΜΒΥΣΜΑΤΑ - ΕΛΑΣΤΙΚΟΙ ΔΑΚΤΥΛΙΟΙ Φ50</t>
  </si>
  <si>
    <t>ΤΑΥ ΠΟΛΥΑΙΘΥΛΕΝΙΟΥ (ΡΕ) Φ90 16atm</t>
  </si>
  <si>
    <t>ΣΥΣΤΟΛΗ ΠΟΛΥΑΙΘΥΛΕΝΙΟΥ Φ125ΧΦ110 16atm</t>
  </si>
  <si>
    <t>ΣΥΣΤΟΛΗ ΠΟΛΥΘΑΙΥΛΕΝΙΟΥ Φ110ΧΦ90 16atm</t>
  </si>
  <si>
    <t>ΣΥΣΤΟΛΗ ΠΟΛΥΑΙΘΥΛΕΝΙΟΥ Φ110ΧΦ63 16atm</t>
  </si>
  <si>
    <t>ΣΥΣΤΟΛΗ ΠΟΛΥΑΙΘΥΛΕΝΙΟΥ Φ90ΧΦ75 16atm</t>
  </si>
  <si>
    <t>ΣΥΣΤΟΛΗ ΠΟΛΥΑΙΘΥΛΕΝΙΟΥ Φ90ΧΦ63 16atm</t>
  </si>
  <si>
    <t>ΣΥΣΤΟΛΗ ΠΟΛΥΑΙΘΥΛΕΝΙΟΥ Φ75ΧΦ63 16atm</t>
  </si>
  <si>
    <t>ΣΥΣΤΟΛΗ ΠΟΛΥΑΙΘΥΛΕΝΙΟΥ Φ75ΧΦ50 16atm</t>
  </si>
  <si>
    <r>
      <t>ΓΩΝΙΑ ΠΟΛΥΑΙΘΥΛΕΝΙΟΥ 90</t>
    </r>
    <r>
      <rPr>
        <vertAlign val="superscript"/>
        <sz val="8"/>
        <color indexed="8"/>
        <rFont val="Bookman Old Style"/>
        <family val="1"/>
        <charset val="161"/>
      </rPr>
      <t>ο</t>
    </r>
    <r>
      <rPr>
        <sz val="8"/>
        <color indexed="8"/>
        <rFont val="Bookman Old Style"/>
        <family val="1"/>
        <charset val="161"/>
      </rPr>
      <t xml:space="preserve"> Φ125 16atm</t>
    </r>
  </si>
  <si>
    <r>
      <t>ΓΩΝΙΑ ΠΟΛΥΑΙΘΥΛΕΝΙΟΥ 90</t>
    </r>
    <r>
      <rPr>
        <vertAlign val="superscript"/>
        <sz val="8"/>
        <color indexed="8"/>
        <rFont val="Bookman Old Style"/>
        <family val="1"/>
        <charset val="161"/>
      </rPr>
      <t>ο</t>
    </r>
    <r>
      <rPr>
        <sz val="8"/>
        <color indexed="8"/>
        <rFont val="Bookman Old Style"/>
        <family val="1"/>
        <charset val="161"/>
      </rPr>
      <t xml:space="preserve"> Φ110 16atm</t>
    </r>
  </si>
  <si>
    <r>
      <t>ΓΩΝΙΑ ΠΟΛΥΑΙΘΥΛΕΝΙΟΥ 90</t>
    </r>
    <r>
      <rPr>
        <vertAlign val="superscript"/>
        <sz val="8"/>
        <color indexed="8"/>
        <rFont val="Bookman Old Style"/>
        <family val="1"/>
        <charset val="161"/>
      </rPr>
      <t>ο</t>
    </r>
    <r>
      <rPr>
        <sz val="8"/>
        <color indexed="8"/>
        <rFont val="Bookman Old Style"/>
        <family val="1"/>
        <charset val="161"/>
      </rPr>
      <t xml:space="preserve"> Φ90 16atm</t>
    </r>
  </si>
  <si>
    <r>
      <t>ΓΩΝΙΑ ΠΟΛΥΑΙΘΥΛΕΝΙΟΥ 90</t>
    </r>
    <r>
      <rPr>
        <vertAlign val="superscript"/>
        <sz val="8"/>
        <color indexed="8"/>
        <rFont val="Bookman Old Style"/>
        <family val="1"/>
        <charset val="161"/>
      </rPr>
      <t>ο</t>
    </r>
    <r>
      <rPr>
        <sz val="8"/>
        <color indexed="8"/>
        <rFont val="Bookman Old Style"/>
        <family val="1"/>
        <charset val="161"/>
      </rPr>
      <t xml:space="preserve"> Φ75 16atm</t>
    </r>
  </si>
  <si>
    <r>
      <t>ΓΩΝΙΑ ΠΟΛΥΑΙΘΥΛΕΝΙΟΥ 90</t>
    </r>
    <r>
      <rPr>
        <vertAlign val="superscript"/>
        <sz val="8"/>
        <color indexed="8"/>
        <rFont val="Bookman Old Style"/>
        <family val="1"/>
        <charset val="161"/>
      </rPr>
      <t>ο</t>
    </r>
    <r>
      <rPr>
        <sz val="8"/>
        <color indexed="8"/>
        <rFont val="Bookman Old Style"/>
        <family val="1"/>
        <charset val="161"/>
      </rPr>
      <t xml:space="preserve"> Φ63 16atm</t>
    </r>
  </si>
  <si>
    <r>
      <t>ΓΩΝΙΑ ΠΟΛΥΑΙΘΥΛΕΝΙΟΥ 45</t>
    </r>
    <r>
      <rPr>
        <vertAlign val="superscript"/>
        <sz val="8"/>
        <color indexed="8"/>
        <rFont val="Bookman Old Style"/>
        <family val="1"/>
        <charset val="161"/>
      </rPr>
      <t>ο</t>
    </r>
    <r>
      <rPr>
        <sz val="8"/>
        <color indexed="8"/>
        <rFont val="Bookman Old Style"/>
        <family val="1"/>
        <charset val="161"/>
      </rPr>
      <t xml:space="preserve">  Φ110 16atm</t>
    </r>
  </si>
  <si>
    <r>
      <t>ΓΩΝΙΑ ΠΟΛΥΑΙΘΥΛΕΝΙΟΥ 45</t>
    </r>
    <r>
      <rPr>
        <vertAlign val="superscript"/>
        <sz val="8"/>
        <color indexed="8"/>
        <rFont val="Bookman Old Style"/>
        <family val="1"/>
        <charset val="161"/>
      </rPr>
      <t>ο</t>
    </r>
    <r>
      <rPr>
        <sz val="8"/>
        <color indexed="8"/>
        <rFont val="Bookman Old Style"/>
        <family val="1"/>
        <charset val="161"/>
      </rPr>
      <t xml:space="preserve">  Φ90 16atm</t>
    </r>
  </si>
  <si>
    <r>
      <t>ΓΩΝΙΑ ΠΟΛΥΑΙΘΥΛΕΝΙΟΥ 45</t>
    </r>
    <r>
      <rPr>
        <vertAlign val="superscript"/>
        <sz val="8"/>
        <color indexed="8"/>
        <rFont val="Bookman Old Style"/>
        <family val="1"/>
        <charset val="161"/>
      </rPr>
      <t>ο</t>
    </r>
    <r>
      <rPr>
        <sz val="8"/>
        <color indexed="8"/>
        <rFont val="Bookman Old Style"/>
        <family val="1"/>
        <charset val="161"/>
      </rPr>
      <t xml:space="preserve">  Φ75 16atm</t>
    </r>
  </si>
  <si>
    <r>
      <t>ΓΩΝΙΑ ΠΟΛΥΑΙΘΥΛΕΝΙΟΥ 45</t>
    </r>
    <r>
      <rPr>
        <vertAlign val="superscript"/>
        <sz val="8"/>
        <color indexed="8"/>
        <rFont val="Bookman Old Style"/>
        <family val="1"/>
        <charset val="161"/>
      </rPr>
      <t>ο</t>
    </r>
    <r>
      <rPr>
        <sz val="8"/>
        <color indexed="8"/>
        <rFont val="Bookman Old Style"/>
        <family val="1"/>
        <charset val="161"/>
      </rPr>
      <t xml:space="preserve">  Φ63 16atm</t>
    </r>
  </si>
  <si>
    <t>ΖΙΜΠΩ Φ 63 ΓΙΑ ΣΩΛΗΝΕΣ PVC 16atm ΠΛΗΡΕΣ ΓΙΑ PVC</t>
  </si>
  <si>
    <t>ΖΙΜΠΩ Φ 75 ΓΙΑ ΣΩΛΗΝΕΣ PVC 16atm ΠΛΗΡΕΣ ΓΙΑ PVC</t>
  </si>
  <si>
    <t>ΖΙΜΠΩ Φ 90 ΓΙΑ ΣΩΛΗΝΕΣ PVC 16atm ΠΛΗΡΕΣ ΓΙΑ PVC</t>
  </si>
  <si>
    <t>ΖΙΜΠΩ Φ 110 ΓΙΑ ΣΩΛΗΝΕΣ PVC 16atm ΠΛΗΡΕΣ ΓΙΑ PVC</t>
  </si>
  <si>
    <t>ΖΙΜΠΩ Φ 125 ΓΙΑ ΣΩΛΗΝΕΣ PVC 16atm ΠΛΗΡΕΣ ΓΙΑ PVC</t>
  </si>
  <si>
    <t>ΖΙΜΠΩ Φ 140 ΓΙΑ ΣΩΛΗΝΕΣ PVC 16atm (15 cm) ΠΛΗΡΕΣ  ΓΙΑ PVC</t>
  </si>
  <si>
    <t>ΖΙΜΠΩ Φ 160 ΓΙΑ ΣΩΛΗΝΕΣ PVC 16atm  (15 cm) ΠΛΗΡΕΣ  ΓΙΑ PVC</t>
  </si>
  <si>
    <t>ΜΑΝΣΟΝ Φ63 ΜΕ ΕΛΑΣΤΙΚΟ ΔΑΚΤΥΛΙΟ ΠΛΗΡΕΣ 16atm</t>
  </si>
  <si>
    <t>ΜΑΝΣΟΝ Φ75 ΜΕ ΕΛΑΣΤΙΚΟ ΔΑΚΤΥΛΙΟ ΠΛΗΡΕΣ 16atm</t>
  </si>
  <si>
    <t>ΜΑΝΣΟΝ Φ90 ΜΕ ΕΛΑΣΤΙΚΟ ΔΑΚΤΥΛΙΟ ΠΛΗΡΕΣ 16atm</t>
  </si>
  <si>
    <t>ΜΑΝΣΟΝ Φ110 ΜΕ ΕΛΑΣΤΙΚΟ ΔΑΚΤΥΛΙΟ ΠΛΗΡΕΣ 16atm</t>
  </si>
  <si>
    <t>ΜΑΝΣΟΝ Φ125  ΜΕ ΕΛΑΣΤΙΚΟ ΔΑΚΤΥΛΙΟ ΠΛΗΡΕΣ 10atm</t>
  </si>
  <si>
    <t>ΜΑΝΣΟΝ Φ140 ΜΕ ΕΛΑΣΤΙΚΟ ΔΑΚΤΥΛΙΟ ΠΛΗΡΕΣ 16atm</t>
  </si>
  <si>
    <t>ΜΑΝΣΟΝ Φ160 ΜΕ ΕΛΑΣΤΙΚΟ ΔΑΚΤΥΛΙΟ ΠΛΗΡΕΣ 16atm</t>
  </si>
  <si>
    <t>ΣΕΛΕΣ Φ110 ΡΕ ΜΕ ΚΟΧΛΙΕΣ, ΕΞΟΔΟΥ ΘΥΛ. ΜΕΤΑΛ. ΣΠΕΙΡΩΜΑΤΟΣ 1'' 16atm</t>
  </si>
  <si>
    <t>ΣΕΛΕΣ Φ90 ΡΕ ΜΕ ΚΟΧΛΙΕΣ, ΕΞΟΔΟΥ ΘΥΛ.ΜΕΤΑΛ. ΣΠΕΙΡΩΜΑΤΟΣ 1'' 16atm</t>
  </si>
  <si>
    <t>ΣΕΛΕΣ Φ75 ΡΕ ΜΕ ΚΟΧΛΙΕΣ, ΕΞΟΔΟΥ ΘΥΛ. ΜΕΤΑΛ. ΣΠΕΙΡΩΜΑΤΟΣ 1'' 16atm</t>
  </si>
  <si>
    <t>ΣΕΛΕΣ Φ63 ΡΕ ΜΕ ΚΟΧΛΙΕΣ, ΕΞΟΔΟΥ ΘΥΛ. ΜΕΤΑΛ. ΣΠΕΙΡΩΜΑΤΟΣ 1'' 16atm</t>
  </si>
  <si>
    <t xml:space="preserve">ΜΑΝΣΟΝ ΕΠΙΣΚΕΥΗΣ ΑΝΟΞΕΙΔΩΤΗ  ΕΞΩΤ. ΔΙΑΜ.  60-67 mm (L=300mm) </t>
  </si>
  <si>
    <t xml:space="preserve">ΜΑΝΣΟΝ ΕΠΙΣΚΕΥΗΣ ΑΝΟΞΕΙΔΩΤΗ  ΕΞΩΤ. ΔΙΑΜ.  70-77 mm (L=300mm) </t>
  </si>
  <si>
    <t xml:space="preserve">ΜΑΝΣΟΝ ΕΠΙΣΚΕΥΗΣ ΑΝΟΞΕΙΔΩΤΗ  ΕΞΩΤ. ΔΙΑΜ.  87-94 mm (L=300mm) </t>
  </si>
  <si>
    <t xml:space="preserve">ΜΑΝΣΟΝ ΕΠΙΣΚΕΥΗΣ ΑΝΟΞΕΙΔΩΤΗ  ΕΞΩΤ. ΔΙΑΜ.  102-112 mm (L=300mm) </t>
  </si>
  <si>
    <t>ΜΑΝΣΟΝ ΕΠΙΣΚΕΥΗΣ ΑΝΟΞΕΙΔΩΤΗ  ΕΞΩΤ. ΔΙΑΜ.  135-145 mm (L=300 mm)</t>
  </si>
  <si>
    <t>ΜΑΝΣΟΝ ΕΠΙΣΚΕΥΗΣ ΑΝΟΞΕΙΔΩΤΗ  ΕΞΩΤ. ΔΙΑΜ.  159-170 mm (L=300mm)</t>
  </si>
  <si>
    <t>ΚΟΛΙΕ ΕΠΙΣΚΕΥΗΣ ΑΝΟΞΕΙΔΩΤΟ  Φ63 (10 cm)</t>
  </si>
  <si>
    <t>ΚΟΛΙΕ ΕΠΙΣΚΕΥΗΣ ΑΝΟΞΕΙΔΩΤΟ  Φ75 (10 cm)</t>
  </si>
  <si>
    <t>ΚΟΛΙΕ ΕΠΙΣΚΕΥΗΣ ΑΝΟΞΕΙΔΩΤΟ Φ90 (10 cm)</t>
  </si>
  <si>
    <t>ΚΟΛΙΕ ΕΠΙΣΚΕΥΗΣ ΑΝΟΞΕΙΔΩΤΟ Φ110 (10 cm)</t>
  </si>
  <si>
    <t>ΚΟΛΙΕ ΕΠΙΣΚΕΥΗΣ ΑΝΟΞΕΙΔΩΤΟ Φ125 (10 cm)</t>
  </si>
  <si>
    <t>ΓΩΝΙΕΣ ΓΑΛΒΑΝΙΖΕ ΘΗΛΥΚΕΣ 1 1/4''</t>
  </si>
  <si>
    <t>ΓΩΝΙΕΣ ΓΑΛΒΑΝΙΖΕ ΘΗΛΥΚΕΣ 1 1/2''</t>
  </si>
  <si>
    <t>ΓΩΝΙΕΣ ΓΑΛΒΑΝΙΖΕ ΘΗΛΥΚΕΣ  2''</t>
  </si>
  <si>
    <t>ΓΩΝΙΕΣ ΓΑΛΒΑΝΙΖΕ ΘΗΛΥΚΕΣ  2 1/2''</t>
  </si>
  <si>
    <t>ΓΩΝΙΕΣ ΓΑΛΒΑΝΙΖΕ ΑΡΣΕΝΙΚΕΣ  1 1/4''</t>
  </si>
  <si>
    <t>ΓΩΝΙΕΣ ΓΑΛΒΑΝΙΖΕ ΑΡΣΕΝΙΚΕΣ 1 1/2''</t>
  </si>
  <si>
    <t>ΓΩΝΙΕΣ ΓΑΛΒΑΝΙΖΕ ΑΡΣΕΝΙΚΕΣ 2''</t>
  </si>
  <si>
    <t>ΓΩΝΙΕΣ ΓΑΛΒΑΝΙΖΕ ΑΡΣΕΝΙΚΕΣ 2 1/2''</t>
  </si>
  <si>
    <t>ΓΩΝΙΕΣ ΓΑΛΒΑΝΙΖΕ ΑΡΣ. - ΘΗΛ.  (Μ.Ε.Β.) 1 1/4''</t>
  </si>
  <si>
    <t>ΓΩΝΙΕΣ ΓΑΛΒΑΝΙΖΕ ΑΡΣ. - ΘΗΛ. (Μ.Ε.Β.) 1 1/2''</t>
  </si>
  <si>
    <t>ΓΩΝΙΕΣ ΓΑΛΒΑΝΙΖΕ ΑΡΣ. - ΘΗΛ.  (Μ.Ε.Β.) 2''</t>
  </si>
  <si>
    <t>ΓΩΝΙΕΣ ΓΑΛΒΑΝΙΖΕ ΑΡΣ. - ΘΗΛ.   (Μ.Ε.Β.) 2 1/2''</t>
  </si>
  <si>
    <t>ΓΩΝΙΕΣ ΓΑΛΒΑΝΙΖΕ ΑΡΣ. - ΘΗΛ.   (Μ.Ε.Β.) 3''</t>
  </si>
  <si>
    <t>ΤΑΥ ΓΑΛΒΑΝΙΖΕ ΘΗΛ. 2''</t>
  </si>
  <si>
    <t>ΜΑΣΤΟΙ ΕΞΑΓ. ΓΑΛΒΑΝΙΖΕ 1 1/4''</t>
  </si>
  <si>
    <t>ΜΑΣΤΟΙ ΕΞΑΓ.  ΓΑΛΒΑΝΙΖΕ 1 1/2''</t>
  </si>
  <si>
    <t>ΜΑΣΤΟΙ ΕΞΑΓ. ΓΑΛΒΑΝΙΖΕ 2''</t>
  </si>
  <si>
    <t>ΜΑΣΤΟΙ ΕΞΑΓ. ΓΑΛΒΑΝΙΖΕ 3''</t>
  </si>
  <si>
    <t>ΜΟΥΦΕΣ ΓΑΛΒΑΝΙΖΕ 1 1/2''</t>
  </si>
  <si>
    <t>ΜΟΥΦΕΣ ΓΑΛΒΑΝΙΖΕ 2''</t>
  </si>
  <si>
    <t>ΣΥΣΤΟΛΕΣ ΑΜΕΡΙΚΗΣ ΓΑΛΒΑΝΙΖΕ  3'' Χ 2''</t>
  </si>
  <si>
    <t>ΣΥΣΤΟΛΕΣ ΑΓΓΛΙΑΣ ΓΑΛΒΑΝΙΖΕ 3'' Χ 2''</t>
  </si>
  <si>
    <t>ΤΑΠΕΣ ΓΑΛΒΑΝΙΖΕ ΘΥΛ. 1/2'' ΕΞΑΓΩΝΕΣ</t>
  </si>
  <si>
    <t>ΤΑΠΕΣ ΓΑΛΒΑΝΙΖΕ ΘΥΛ. 3/4'' ΕΞΑΓΩΝΕΣ</t>
  </si>
  <si>
    <t>ΤΑΠΕΣ ΓΑΛΒΑΝΙΖΕ ΘΥΛ. 1'' ΕΞΑΓΩΝΕΣ</t>
  </si>
  <si>
    <t>ΤΑΠΕΣ ΓΑΛΒΑΝΙΖΕ ΘΥΛ. 1 1/4'' ΕΞΑΓΩΝΕΣ</t>
  </si>
  <si>
    <t>ΤΑΠΕΣ ΓΑΛΒΑΝΙΖΕ ΘΥΛ. 1 1/2'' ΕΞΑΓΩΝΕΣ</t>
  </si>
  <si>
    <t>ΤΑΠΕΣ ΓΑΛΒΑΝΙΖΕ ΘΥΛ. 2'' ΕΞΑΓΩΝΕΣ</t>
  </si>
  <si>
    <t>ΤΑΠΕΣ ΓΑΛΒΑΝΙΖΕ ΘΥΛ. 2 1/2'' ΕΞΑΓΩΝΕΣ</t>
  </si>
  <si>
    <t>ΤΑΠΕΣ ΓΑΛΒΑΝΙΖΕ ΘΥΛ. 3'' ΕΞΑΓΩΝΕΣ</t>
  </si>
  <si>
    <t>ΤΑΠΕΣ ΓΑΛΒΑΝΙΖΕ ΑΡΣ. 1'' ΕΞΑΓΩΝΕΣ</t>
  </si>
  <si>
    <t>ΤΑΠΕΣ ΓΑΛΒΑΝΙΖΕ ΑΡΣ. 1 1/4'' ΕΞΑΓΩΝΕΣ</t>
  </si>
  <si>
    <t>ΤΑΠΕΣ ΓΑΛΒΑΝΙΖΕ ΑΡΣ. 1 1/2'' ΕΞΑΓΩΝΕΣ</t>
  </si>
  <si>
    <t>ΣΥΝΔΕΣΜΟΙ ΦΙΣ ΠΟΛΥΑΙΘΥΛΕΝΙΟΥ Φ50, 10atm</t>
  </si>
  <si>
    <t>ΣΥΝΔΕΣΜΟΙ ΦΙΣ ΠΟΛΥΑΙΘΥΛΕΝΙΟΥ Φ63, 10atm</t>
  </si>
  <si>
    <t>ΣΥΝΔΕΣΜΟΙ ΦΙΣ ΠΟΛΥΑΙΘΥΛΕΝΙΟΥ Φ75, 10atm</t>
  </si>
  <si>
    <t>ΑΚΡΟΣΩΛΗΝΙΑ ΓΑΛΒΑΝΙΖΕ ΚΑΡΕ-ΠΑΣΟ 3''</t>
  </si>
  <si>
    <t>ΑΚΡΟΣΩΛΗΝΙΑ ΓΑΛΒΑΝΙΖΕ ΚΑΡΕ-ΚΑΡΕ 3''</t>
  </si>
  <si>
    <t>ΚΟΛΙΕ ΣΥΣΦΥΞΗΣ 1 1/2''</t>
  </si>
  <si>
    <t>ΚΟΛΙΕ ΣΥΣΦΥΞΗΣ 2''</t>
  </si>
  <si>
    <t>ΚΟΛΙΕ ΣΥΣΦΥΞΗΣ 2 1/2''</t>
  </si>
  <si>
    <t>ΚΟΛΙΕ ΣΥΣΦΥΞΗΣ 3''</t>
  </si>
  <si>
    <t>ΚΟΛΙΕ ΣΥΣΦΥΞΗΣ ΣΥΣΤΟΛΙΚΟ 86-95</t>
  </si>
  <si>
    <t>ΚΟΛΙΕ ΣΥΣΦΥΞΗΣ ΣΥΣΤΟΛΙΚΟ 74-79</t>
  </si>
  <si>
    <t>ΚΟΛΙΕ ΣΥΣΦΥΞΗΣ ΣΥΣΤΟΛΙΚΟ 57-63</t>
  </si>
  <si>
    <t>ΣΤΑΓΑΝΟΠΟΙΗΤΙΚΟ ΝΗΜΑ ΣΩΛΗΝΩΣΕΩΝ (ΣΥΣΚ. 150m)</t>
  </si>
  <si>
    <t>ΚΟΛΛΑ ΓΙΑ PVC  ΥΠΕΡ-ΒΑΡΕΩΣ ΤΥΠΟΥ, ΧΡΩΜ. ΓΚΡΙ, ΣΥΣΚ. 250gr</t>
  </si>
  <si>
    <t>ΛΙΝΑΡΙ 250 ΓΡΑΜ.</t>
  </si>
  <si>
    <t>ΦΙΑΛΗ ΠΡΟΠΑΝΙΟΥ</t>
  </si>
  <si>
    <t>ΦΠΑ 23%</t>
  </si>
  <si>
    <t xml:space="preserve">ΔΑΠΑΝΗ </t>
  </si>
  <si>
    <t>ΦΥΛΛΟ ΕΠΕΞΕΡΓΑΣΙΑΣ ΠΡΟΣΦΟΡΑΣ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</si>
</sst>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8"/>
      <color theme="1"/>
      <name val="Bookman Old Style"/>
      <family val="1"/>
      <charset val="161"/>
    </font>
    <font>
      <sz val="8"/>
      <color theme="1"/>
      <name val="Calibri"/>
      <family val="2"/>
      <charset val="161"/>
      <scheme val="minor"/>
    </font>
    <font>
      <sz val="8"/>
      <color theme="1"/>
      <name val="Bookman Old Style"/>
      <family val="1"/>
      <charset val="161"/>
    </font>
    <font>
      <sz val="8"/>
      <name val="Bookman Old Style"/>
      <family val="1"/>
      <charset val="161"/>
    </font>
    <font>
      <b/>
      <sz val="12"/>
      <color theme="1"/>
      <name val="Calibri"/>
      <family val="2"/>
      <charset val="161"/>
      <scheme val="minor"/>
    </font>
    <font>
      <b/>
      <sz val="10"/>
      <name val="Arial"/>
      <family val="2"/>
      <charset val="161"/>
    </font>
    <font>
      <vertAlign val="superscript"/>
      <sz val="8"/>
      <color indexed="8"/>
      <name val="Bookman Old Style"/>
      <family val="1"/>
      <charset val="161"/>
    </font>
    <font>
      <sz val="8"/>
      <color indexed="8"/>
      <name val="Bookman Old Style"/>
      <family val="1"/>
      <charset val="161"/>
    </font>
    <font>
      <b/>
      <sz val="11"/>
      <color theme="1"/>
      <name val="Bookman Old Style"/>
      <family val="1"/>
      <charset val="161"/>
    </font>
    <font>
      <b/>
      <sz val="8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0" fontId="1" fillId="0" borderId="3" xfId="0" applyFont="1" applyBorder="1"/>
    <xf numFmtId="0" fontId="3" fillId="0" borderId="1" xfId="0" applyFont="1" applyFill="1" applyBorder="1" applyAlignment="1">
      <alignment shrinkToFit="1"/>
    </xf>
    <xf numFmtId="0" fontId="2" fillId="0" borderId="0" xfId="0" applyFont="1" applyBorder="1"/>
    <xf numFmtId="0" fontId="3" fillId="0" borderId="0" xfId="0" applyFont="1" applyBorder="1" applyAlignment="1">
      <alignment shrinkToFit="1"/>
    </xf>
    <xf numFmtId="0" fontId="0" fillId="0" borderId="0" xfId="0" applyBorder="1"/>
    <xf numFmtId="0" fontId="3" fillId="0" borderId="0" xfId="0" applyFont="1" applyFill="1" applyBorder="1" applyAlignment="1">
      <alignment shrinkToFit="1"/>
    </xf>
    <xf numFmtId="0" fontId="4" fillId="0" borderId="4" xfId="0" applyFont="1" applyBorder="1"/>
    <xf numFmtId="0" fontId="5" fillId="0" borderId="4" xfId="0" applyFont="1" applyBorder="1" applyAlignment="1">
      <alignment shrinkToFit="1"/>
    </xf>
    <xf numFmtId="4" fontId="0" fillId="0" borderId="4" xfId="0" applyNumberFormat="1" applyBorder="1"/>
    <xf numFmtId="4" fontId="0" fillId="0" borderId="5" xfId="0" applyNumberFormat="1" applyBorder="1"/>
    <xf numFmtId="4" fontId="0" fillId="0" borderId="6" xfId="0" applyNumberFormat="1" applyBorder="1"/>
    <xf numFmtId="0" fontId="6" fillId="0" borderId="4" xfId="0" applyFont="1" applyBorder="1" applyAlignment="1">
      <alignment shrinkToFit="1"/>
    </xf>
    <xf numFmtId="0" fontId="5" fillId="0" borderId="6" xfId="0" applyFont="1" applyBorder="1" applyAlignment="1">
      <alignment shrinkToFit="1"/>
    </xf>
    <xf numFmtId="4" fontId="5" fillId="0" borderId="5" xfId="0" applyNumberFormat="1" applyFont="1" applyBorder="1" applyAlignment="1">
      <alignment shrinkToFit="1"/>
    </xf>
    <xf numFmtId="0" fontId="5" fillId="2" borderId="4" xfId="0" applyFont="1" applyFill="1" applyBorder="1" applyAlignment="1">
      <alignment shrinkToFit="1"/>
    </xf>
    <xf numFmtId="4" fontId="0" fillId="0" borderId="7" xfId="0" applyNumberFormat="1" applyBorder="1"/>
    <xf numFmtId="4" fontId="7" fillId="0" borderId="1" xfId="0" applyNumberFormat="1" applyFont="1" applyBorder="1"/>
    <xf numFmtId="0" fontId="5" fillId="0" borderId="4" xfId="0" applyFont="1" applyFill="1" applyBorder="1" applyAlignment="1">
      <alignment shrinkToFit="1"/>
    </xf>
    <xf numFmtId="4" fontId="5" fillId="0" borderId="4" xfId="0" applyNumberFormat="1" applyFont="1" applyBorder="1" applyAlignment="1">
      <alignment shrinkToFit="1"/>
    </xf>
    <xf numFmtId="0" fontId="4" fillId="0" borderId="6" xfId="0" applyFont="1" applyBorder="1"/>
    <xf numFmtId="0" fontId="5" fillId="0" borderId="6" xfId="0" applyFont="1" applyFill="1" applyBorder="1" applyAlignment="1">
      <alignment shrinkToFit="1"/>
    </xf>
    <xf numFmtId="0" fontId="8" fillId="0" borderId="0" xfId="0" applyFont="1"/>
    <xf numFmtId="4" fontId="5" fillId="0" borderId="5" xfId="0" applyNumberFormat="1" applyFont="1" applyFill="1" applyBorder="1" applyAlignment="1">
      <alignment shrinkToFit="1"/>
    </xf>
    <xf numFmtId="0" fontId="5" fillId="0" borderId="8" xfId="0" applyFont="1" applyFill="1" applyBorder="1" applyAlignment="1">
      <alignment shrinkToFit="1"/>
    </xf>
    <xf numFmtId="4" fontId="0" fillId="0" borderId="9" xfId="0" applyNumberFormat="1" applyBorder="1"/>
    <xf numFmtId="0" fontId="5" fillId="0" borderId="4" xfId="0" applyFont="1" applyBorder="1" applyAlignment="1">
      <alignment horizontal="right" shrinkToFit="1"/>
    </xf>
    <xf numFmtId="0" fontId="5" fillId="0" borderId="4" xfId="0" applyFont="1" applyBorder="1" applyAlignment="1">
      <alignment horizontal="left" shrinkToFit="1"/>
    </xf>
    <xf numFmtId="4" fontId="0" fillId="0" borderId="6" xfId="0" applyNumberFormat="1" applyFill="1" applyBorder="1"/>
    <xf numFmtId="0" fontId="0" fillId="0" borderId="3" xfId="0" applyBorder="1"/>
    <xf numFmtId="0" fontId="0" fillId="0" borderId="2" xfId="0" applyBorder="1"/>
    <xf numFmtId="0" fontId="11" fillId="0" borderId="10" xfId="0" applyFont="1" applyFill="1" applyBorder="1" applyAlignment="1">
      <alignment shrinkToFit="1"/>
    </xf>
    <xf numFmtId="0" fontId="12" fillId="0" borderId="11" xfId="0" applyFont="1" applyBorder="1"/>
    <xf numFmtId="4" fontId="7" fillId="0" borderId="12" xfId="0" applyNumberFormat="1" applyFont="1" applyBorder="1"/>
    <xf numFmtId="0" fontId="11" fillId="0" borderId="3" xfId="0" applyFont="1" applyFill="1" applyBorder="1" applyAlignment="1">
      <alignment shrinkToFit="1"/>
    </xf>
    <xf numFmtId="0" fontId="12" fillId="0" borderId="2" xfId="0" applyFont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5"/>
  <sheetViews>
    <sheetView tabSelected="1" workbookViewId="0">
      <selection activeCell="H23" sqref="H23"/>
    </sheetView>
  </sheetViews>
  <sheetFormatPr defaultRowHeight="15" x14ac:dyDescent="0.25"/>
  <cols>
    <col min="1" max="1" width="5.42578125" customWidth="1"/>
    <col min="2" max="2" width="38.85546875" customWidth="1"/>
    <col min="6" max="6" width="14.140625" customWidth="1"/>
  </cols>
  <sheetData>
    <row r="3" spans="1:6" ht="15.75" thickBot="1" x14ac:dyDescent="0.3">
      <c r="B3" s="1" t="s">
        <v>0</v>
      </c>
    </row>
    <row r="4" spans="1:6" ht="16.5" thickBot="1" x14ac:dyDescent="0.3">
      <c r="A4" s="2" t="s">
        <v>1</v>
      </c>
      <c r="B4" s="3" t="s">
        <v>2</v>
      </c>
      <c r="C4" s="3" t="s">
        <v>3</v>
      </c>
      <c r="D4" s="4" t="s">
        <v>4</v>
      </c>
      <c r="E4" s="5" t="s">
        <v>5</v>
      </c>
      <c r="F4" s="6" t="s">
        <v>6</v>
      </c>
    </row>
    <row r="5" spans="1:6" ht="15.75" x14ac:dyDescent="0.25">
      <c r="A5" s="7"/>
      <c r="B5" s="8"/>
      <c r="C5" s="8"/>
      <c r="D5" s="8"/>
      <c r="E5" s="9"/>
      <c r="F5" s="10"/>
    </row>
    <row r="6" spans="1:6" x14ac:dyDescent="0.25">
      <c r="A6" s="11">
        <v>1</v>
      </c>
      <c r="B6" s="12" t="s">
        <v>7</v>
      </c>
      <c r="C6" s="12" t="s">
        <v>8</v>
      </c>
      <c r="D6" s="12">
        <v>500</v>
      </c>
      <c r="E6" s="13">
        <v>8.5</v>
      </c>
      <c r="F6" s="13">
        <f t="shared" ref="F6:F29" si="0">D6*E6</f>
        <v>4250</v>
      </c>
    </row>
    <row r="7" spans="1:6" x14ac:dyDescent="0.25">
      <c r="A7" s="11">
        <v>2</v>
      </c>
      <c r="B7" s="12" t="s">
        <v>9</v>
      </c>
      <c r="C7" s="12" t="s">
        <v>8</v>
      </c>
      <c r="D7" s="12">
        <v>500</v>
      </c>
      <c r="E7" s="14">
        <v>8.6999999999999993</v>
      </c>
      <c r="F7" s="15">
        <f t="shared" si="0"/>
        <v>4350</v>
      </c>
    </row>
    <row r="8" spans="1:6" x14ac:dyDescent="0.25">
      <c r="A8" s="11">
        <v>3</v>
      </c>
      <c r="B8" s="12" t="s">
        <v>10</v>
      </c>
      <c r="C8" s="12" t="s">
        <v>8</v>
      </c>
      <c r="D8" s="12">
        <v>500</v>
      </c>
      <c r="E8" s="14">
        <v>5.8</v>
      </c>
      <c r="F8" s="15">
        <f t="shared" si="0"/>
        <v>2900</v>
      </c>
    </row>
    <row r="9" spans="1:6" x14ac:dyDescent="0.25">
      <c r="A9" s="11">
        <v>4</v>
      </c>
      <c r="B9" s="12" t="s">
        <v>11</v>
      </c>
      <c r="C9" s="12" t="s">
        <v>8</v>
      </c>
      <c r="D9" s="12">
        <v>1100</v>
      </c>
      <c r="E9" s="14">
        <v>5.7</v>
      </c>
      <c r="F9" s="15">
        <f t="shared" si="0"/>
        <v>6270</v>
      </c>
    </row>
    <row r="10" spans="1:6" x14ac:dyDescent="0.25">
      <c r="A10" s="11">
        <v>5</v>
      </c>
      <c r="B10" s="12" t="s">
        <v>12</v>
      </c>
      <c r="C10" s="12" t="s">
        <v>8</v>
      </c>
      <c r="D10" s="16">
        <v>500</v>
      </c>
      <c r="E10" s="14">
        <v>3.9</v>
      </c>
      <c r="F10" s="15">
        <f t="shared" si="0"/>
        <v>1950</v>
      </c>
    </row>
    <row r="11" spans="1:6" x14ac:dyDescent="0.25">
      <c r="A11" s="11">
        <v>6</v>
      </c>
      <c r="B11" s="12" t="s">
        <v>13</v>
      </c>
      <c r="C11" s="12" t="s">
        <v>8</v>
      </c>
      <c r="D11" s="16">
        <v>500</v>
      </c>
      <c r="E11" s="14">
        <v>4</v>
      </c>
      <c r="F11" s="15">
        <f t="shared" si="0"/>
        <v>2000</v>
      </c>
    </row>
    <row r="12" spans="1:6" x14ac:dyDescent="0.25">
      <c r="A12" s="11">
        <v>7</v>
      </c>
      <c r="B12" s="12" t="s">
        <v>14</v>
      </c>
      <c r="C12" s="12" t="s">
        <v>8</v>
      </c>
      <c r="D12" s="16">
        <v>500</v>
      </c>
      <c r="E12" s="14">
        <v>2.8</v>
      </c>
      <c r="F12" s="15">
        <f t="shared" si="0"/>
        <v>1400</v>
      </c>
    </row>
    <row r="13" spans="1:6" x14ac:dyDescent="0.25">
      <c r="A13" s="11">
        <v>8</v>
      </c>
      <c r="B13" s="12" t="s">
        <v>15</v>
      </c>
      <c r="C13" s="12" t="s">
        <v>8</v>
      </c>
      <c r="D13" s="16">
        <v>500</v>
      </c>
      <c r="E13" s="14">
        <v>2.2000000000000002</v>
      </c>
      <c r="F13" s="15">
        <f t="shared" si="0"/>
        <v>1100</v>
      </c>
    </row>
    <row r="14" spans="1:6" x14ac:dyDescent="0.25">
      <c r="A14" s="11">
        <v>9</v>
      </c>
      <c r="B14" s="12" t="s">
        <v>16</v>
      </c>
      <c r="C14" s="12" t="s">
        <v>8</v>
      </c>
      <c r="D14" s="16">
        <v>300</v>
      </c>
      <c r="E14" s="14">
        <v>2.5</v>
      </c>
      <c r="F14" s="15">
        <f t="shared" si="0"/>
        <v>750</v>
      </c>
    </row>
    <row r="15" spans="1:6" x14ac:dyDescent="0.25">
      <c r="A15" s="11">
        <v>10</v>
      </c>
      <c r="B15" s="17" t="s">
        <v>17</v>
      </c>
      <c r="C15" s="12" t="s">
        <v>8</v>
      </c>
      <c r="D15" s="12">
        <v>30</v>
      </c>
      <c r="E15" s="18">
        <v>3</v>
      </c>
      <c r="F15" s="15">
        <f t="shared" si="0"/>
        <v>90</v>
      </c>
    </row>
    <row r="16" spans="1:6" x14ac:dyDescent="0.25">
      <c r="A16" s="11">
        <v>11</v>
      </c>
      <c r="B16" s="17" t="s">
        <v>18</v>
      </c>
      <c r="C16" s="12" t="s">
        <v>8</v>
      </c>
      <c r="D16" s="12">
        <v>12</v>
      </c>
      <c r="E16" s="18">
        <v>4.25</v>
      </c>
      <c r="F16" s="15">
        <f t="shared" si="0"/>
        <v>51</v>
      </c>
    </row>
    <row r="17" spans="1:6" x14ac:dyDescent="0.25">
      <c r="A17" s="11">
        <v>12</v>
      </c>
      <c r="B17" s="17" t="s">
        <v>19</v>
      </c>
      <c r="C17" s="12" t="s">
        <v>8</v>
      </c>
      <c r="D17" s="12">
        <v>12</v>
      </c>
      <c r="E17" s="18">
        <v>6</v>
      </c>
      <c r="F17" s="15">
        <f t="shared" si="0"/>
        <v>72</v>
      </c>
    </row>
    <row r="18" spans="1:6" x14ac:dyDescent="0.25">
      <c r="A18" s="11">
        <v>13</v>
      </c>
      <c r="B18" s="17" t="s">
        <v>20</v>
      </c>
      <c r="C18" s="12" t="s">
        <v>8</v>
      </c>
      <c r="D18" s="12">
        <v>30</v>
      </c>
      <c r="E18" s="18">
        <v>9</v>
      </c>
      <c r="F18" s="15">
        <f t="shared" si="0"/>
        <v>270</v>
      </c>
    </row>
    <row r="19" spans="1:6" x14ac:dyDescent="0.25">
      <c r="A19" s="11">
        <v>14</v>
      </c>
      <c r="B19" s="17" t="s">
        <v>21</v>
      </c>
      <c r="C19" s="12" t="s">
        <v>8</v>
      </c>
      <c r="D19" s="12">
        <v>60</v>
      </c>
      <c r="E19" s="18">
        <v>14</v>
      </c>
      <c r="F19" s="15">
        <f t="shared" si="0"/>
        <v>840</v>
      </c>
    </row>
    <row r="20" spans="1:6" x14ac:dyDescent="0.25">
      <c r="A20" s="11">
        <v>15</v>
      </c>
      <c r="B20" s="12" t="s">
        <v>22</v>
      </c>
      <c r="C20" s="12" t="s">
        <v>8</v>
      </c>
      <c r="D20" s="12">
        <v>30</v>
      </c>
      <c r="E20" s="18">
        <v>18</v>
      </c>
      <c r="F20" s="15">
        <f t="shared" si="0"/>
        <v>540</v>
      </c>
    </row>
    <row r="21" spans="1:6" x14ac:dyDescent="0.25">
      <c r="A21" s="11">
        <v>16</v>
      </c>
      <c r="B21" s="12" t="s">
        <v>23</v>
      </c>
      <c r="C21" s="12" t="s">
        <v>8</v>
      </c>
      <c r="D21" s="12">
        <v>12</v>
      </c>
      <c r="E21" s="18">
        <v>1.75</v>
      </c>
      <c r="F21" s="15">
        <f t="shared" si="0"/>
        <v>21</v>
      </c>
    </row>
    <row r="22" spans="1:6" x14ac:dyDescent="0.25">
      <c r="A22" s="11">
        <v>17</v>
      </c>
      <c r="B22" s="12" t="s">
        <v>24</v>
      </c>
      <c r="C22" s="12" t="s">
        <v>8</v>
      </c>
      <c r="D22" s="12">
        <v>12</v>
      </c>
      <c r="E22" s="18">
        <v>2.2000000000000002</v>
      </c>
      <c r="F22" s="15">
        <f t="shared" si="0"/>
        <v>26.400000000000002</v>
      </c>
    </row>
    <row r="23" spans="1:6" x14ac:dyDescent="0.25">
      <c r="A23" s="11">
        <v>18</v>
      </c>
      <c r="B23" s="12" t="s">
        <v>25</v>
      </c>
      <c r="C23" s="12" t="s">
        <v>8</v>
      </c>
      <c r="D23" s="12">
        <v>24</v>
      </c>
      <c r="E23" s="18">
        <v>3.2</v>
      </c>
      <c r="F23" s="15">
        <f t="shared" si="0"/>
        <v>76.800000000000011</v>
      </c>
    </row>
    <row r="24" spans="1:6" x14ac:dyDescent="0.25">
      <c r="A24" s="11">
        <v>19</v>
      </c>
      <c r="B24" s="12" t="s">
        <v>26</v>
      </c>
      <c r="C24" s="12" t="s">
        <v>8</v>
      </c>
      <c r="D24" s="12">
        <v>12</v>
      </c>
      <c r="E24" s="18">
        <v>4.0999999999999996</v>
      </c>
      <c r="F24" s="15">
        <f t="shared" si="0"/>
        <v>49.199999999999996</v>
      </c>
    </row>
    <row r="25" spans="1:6" x14ac:dyDescent="0.25">
      <c r="A25" s="11">
        <v>20</v>
      </c>
      <c r="B25" s="12" t="s">
        <v>27</v>
      </c>
      <c r="C25" s="12" t="s">
        <v>8</v>
      </c>
      <c r="D25" s="12">
        <v>12</v>
      </c>
      <c r="E25" s="18">
        <v>5.9</v>
      </c>
      <c r="F25" s="15">
        <f t="shared" si="0"/>
        <v>70.800000000000011</v>
      </c>
    </row>
    <row r="26" spans="1:6" x14ac:dyDescent="0.25">
      <c r="A26" s="11">
        <v>21</v>
      </c>
      <c r="B26" s="12" t="s">
        <v>28</v>
      </c>
      <c r="C26" s="12" t="s">
        <v>8</v>
      </c>
      <c r="D26" s="19">
        <v>24</v>
      </c>
      <c r="E26" s="18">
        <v>8.1999999999999993</v>
      </c>
      <c r="F26" s="15">
        <f t="shared" si="0"/>
        <v>196.79999999999998</v>
      </c>
    </row>
    <row r="27" spans="1:6" x14ac:dyDescent="0.25">
      <c r="A27" s="11">
        <v>22</v>
      </c>
      <c r="B27" s="12" t="s">
        <v>29</v>
      </c>
      <c r="C27" s="12" t="s">
        <v>8</v>
      </c>
      <c r="D27" s="19">
        <v>24</v>
      </c>
      <c r="E27" s="18">
        <v>12</v>
      </c>
      <c r="F27" s="15">
        <f t="shared" si="0"/>
        <v>288</v>
      </c>
    </row>
    <row r="28" spans="1:6" x14ac:dyDescent="0.25">
      <c r="A28" s="11">
        <v>23</v>
      </c>
      <c r="B28" s="12" t="s">
        <v>30</v>
      </c>
      <c r="C28" s="12" t="s">
        <v>8</v>
      </c>
      <c r="D28" s="19">
        <v>24</v>
      </c>
      <c r="E28" s="18">
        <v>16</v>
      </c>
      <c r="F28" s="15">
        <f t="shared" si="0"/>
        <v>384</v>
      </c>
    </row>
    <row r="29" spans="1:6" ht="15.75" thickBot="1" x14ac:dyDescent="0.3">
      <c r="A29" s="11">
        <v>24</v>
      </c>
      <c r="B29" s="12" t="s">
        <v>31</v>
      </c>
      <c r="C29" s="12" t="s">
        <v>8</v>
      </c>
      <c r="D29" s="19">
        <v>6</v>
      </c>
      <c r="E29" s="18">
        <v>24.5</v>
      </c>
      <c r="F29" s="20">
        <f t="shared" si="0"/>
        <v>147</v>
      </c>
    </row>
    <row r="30" spans="1:6" ht="16.5" thickBot="1" x14ac:dyDescent="0.3">
      <c r="D30">
        <f>SUM(D6:D29)</f>
        <v>5224</v>
      </c>
      <c r="F30" s="21">
        <f>SUM(F6:F29)</f>
        <v>28093</v>
      </c>
    </row>
    <row r="31" spans="1:6" x14ac:dyDescent="0.25">
      <c r="B31" s="1" t="s">
        <v>32</v>
      </c>
    </row>
    <row r="32" spans="1:6" x14ac:dyDescent="0.25">
      <c r="A32" s="11">
        <v>25</v>
      </c>
      <c r="B32" s="22" t="s">
        <v>33</v>
      </c>
      <c r="C32" s="12" t="s">
        <v>34</v>
      </c>
      <c r="D32" s="12">
        <v>4</v>
      </c>
      <c r="E32" s="23">
        <v>150</v>
      </c>
      <c r="F32" s="13">
        <f t="shared" ref="F32:F37" si="1">D32*E32</f>
        <v>600</v>
      </c>
    </row>
    <row r="33" spans="1:6" x14ac:dyDescent="0.25">
      <c r="A33" s="24">
        <v>26</v>
      </c>
      <c r="B33" s="25" t="s">
        <v>35</v>
      </c>
      <c r="C33" s="17" t="s">
        <v>34</v>
      </c>
      <c r="D33" s="17">
        <v>5</v>
      </c>
      <c r="E33" s="18">
        <v>100</v>
      </c>
      <c r="F33" s="15">
        <f t="shared" si="1"/>
        <v>500</v>
      </c>
    </row>
    <row r="34" spans="1:6" x14ac:dyDescent="0.25">
      <c r="A34" s="24">
        <v>27</v>
      </c>
      <c r="B34" s="22" t="s">
        <v>36</v>
      </c>
      <c r="C34" s="12" t="s">
        <v>34</v>
      </c>
      <c r="D34" s="12">
        <v>25</v>
      </c>
      <c r="E34" s="18">
        <v>80</v>
      </c>
      <c r="F34" s="15">
        <f t="shared" si="1"/>
        <v>2000</v>
      </c>
    </row>
    <row r="35" spans="1:6" x14ac:dyDescent="0.25">
      <c r="A35" s="24">
        <v>28</v>
      </c>
      <c r="B35" s="22" t="s">
        <v>37</v>
      </c>
      <c r="C35" s="12" t="s">
        <v>34</v>
      </c>
      <c r="D35" s="12">
        <v>45</v>
      </c>
      <c r="E35" s="18">
        <v>70</v>
      </c>
      <c r="F35" s="15">
        <f t="shared" si="1"/>
        <v>3150</v>
      </c>
    </row>
    <row r="36" spans="1:6" x14ac:dyDescent="0.25">
      <c r="A36" s="24">
        <v>29</v>
      </c>
      <c r="B36" s="22" t="s">
        <v>38</v>
      </c>
      <c r="C36" s="12" t="s">
        <v>34</v>
      </c>
      <c r="D36" s="12">
        <v>10</v>
      </c>
      <c r="E36" s="18">
        <v>60</v>
      </c>
      <c r="F36" s="15">
        <f t="shared" si="1"/>
        <v>600</v>
      </c>
    </row>
    <row r="37" spans="1:6" ht="15.75" thickBot="1" x14ac:dyDescent="0.3">
      <c r="A37" s="24">
        <v>30</v>
      </c>
      <c r="B37" s="22" t="s">
        <v>39</v>
      </c>
      <c r="C37" s="12" t="s">
        <v>34</v>
      </c>
      <c r="D37" s="12">
        <v>5</v>
      </c>
      <c r="E37" s="18">
        <v>52</v>
      </c>
      <c r="F37" s="20">
        <f t="shared" si="1"/>
        <v>260</v>
      </c>
    </row>
    <row r="38" spans="1:6" ht="16.5" thickBot="1" x14ac:dyDescent="0.3">
      <c r="D38">
        <f>SUM(D32:D37)</f>
        <v>94</v>
      </c>
      <c r="F38" s="21">
        <f>SUM(F32:F37)</f>
        <v>7110</v>
      </c>
    </row>
    <row r="39" spans="1:6" x14ac:dyDescent="0.25">
      <c r="B39" s="26" t="s">
        <v>40</v>
      </c>
    </row>
    <row r="40" spans="1:6" x14ac:dyDescent="0.25">
      <c r="A40" s="11">
        <v>31</v>
      </c>
      <c r="B40" s="12" t="s">
        <v>41</v>
      </c>
      <c r="C40" s="12" t="s">
        <v>34</v>
      </c>
      <c r="D40" s="22">
        <v>10</v>
      </c>
      <c r="E40" s="27">
        <v>5.6</v>
      </c>
      <c r="F40" s="13">
        <f t="shared" ref="F40:F45" si="2">D40*E40</f>
        <v>56</v>
      </c>
    </row>
    <row r="41" spans="1:6" x14ac:dyDescent="0.25">
      <c r="A41" s="24">
        <v>32</v>
      </c>
      <c r="B41" s="12" t="s">
        <v>42</v>
      </c>
      <c r="C41" s="12" t="s">
        <v>34</v>
      </c>
      <c r="D41" s="22">
        <v>10</v>
      </c>
      <c r="E41" s="27">
        <v>7.4</v>
      </c>
      <c r="F41" s="15">
        <f t="shared" si="2"/>
        <v>74</v>
      </c>
    </row>
    <row r="42" spans="1:6" x14ac:dyDescent="0.25">
      <c r="A42" s="24">
        <v>33</v>
      </c>
      <c r="B42" s="12" t="s">
        <v>43</v>
      </c>
      <c r="C42" s="12" t="s">
        <v>34</v>
      </c>
      <c r="D42" s="22">
        <v>10</v>
      </c>
      <c r="E42" s="27">
        <v>13</v>
      </c>
      <c r="F42" s="15">
        <f t="shared" si="2"/>
        <v>130</v>
      </c>
    </row>
    <row r="43" spans="1:6" x14ac:dyDescent="0.25">
      <c r="A43" s="24">
        <v>34</v>
      </c>
      <c r="B43" s="12" t="s">
        <v>44</v>
      </c>
      <c r="C43" s="28" t="s">
        <v>34</v>
      </c>
      <c r="D43" s="22">
        <v>10</v>
      </c>
      <c r="E43" s="18">
        <v>23</v>
      </c>
      <c r="F43" s="15">
        <f t="shared" si="2"/>
        <v>230</v>
      </c>
    </row>
    <row r="44" spans="1:6" x14ac:dyDescent="0.25">
      <c r="A44" s="24">
        <v>35</v>
      </c>
      <c r="B44" s="12" t="s">
        <v>45</v>
      </c>
      <c r="C44" s="12" t="s">
        <v>34</v>
      </c>
      <c r="D44" s="12">
        <v>20</v>
      </c>
      <c r="E44" s="18">
        <v>46</v>
      </c>
      <c r="F44" s="15">
        <f t="shared" si="2"/>
        <v>920</v>
      </c>
    </row>
    <row r="45" spans="1:6" ht="15.75" thickBot="1" x14ac:dyDescent="0.3">
      <c r="A45" s="24">
        <v>36</v>
      </c>
      <c r="B45" s="12" t="s">
        <v>46</v>
      </c>
      <c r="C45" s="12" t="s">
        <v>34</v>
      </c>
      <c r="D45" s="12">
        <v>10</v>
      </c>
      <c r="E45" s="18">
        <v>65</v>
      </c>
      <c r="F45" s="20">
        <f t="shared" si="2"/>
        <v>650</v>
      </c>
    </row>
    <row r="46" spans="1:6" ht="16.5" thickBot="1" x14ac:dyDescent="0.3">
      <c r="D46">
        <f>SUM(D40:D45)</f>
        <v>70</v>
      </c>
      <c r="F46" s="21">
        <f>SUM(F40:F45)</f>
        <v>2060</v>
      </c>
    </row>
    <row r="47" spans="1:6" x14ac:dyDescent="0.25">
      <c r="B47" s="1" t="s">
        <v>47</v>
      </c>
    </row>
    <row r="48" spans="1:6" x14ac:dyDescent="0.25">
      <c r="A48" s="11">
        <v>37</v>
      </c>
      <c r="B48" s="12" t="s">
        <v>48</v>
      </c>
      <c r="C48" s="12" t="s">
        <v>34</v>
      </c>
      <c r="D48" s="12">
        <v>5</v>
      </c>
      <c r="E48" s="18">
        <v>35</v>
      </c>
      <c r="F48" s="13">
        <f t="shared" ref="F48:F49" si="3">D48*E48</f>
        <v>175</v>
      </c>
    </row>
    <row r="49" spans="1:6" ht="15.75" thickBot="1" x14ac:dyDescent="0.3">
      <c r="A49" s="24">
        <v>38</v>
      </c>
      <c r="B49" s="12" t="s">
        <v>49</v>
      </c>
      <c r="C49" s="12" t="s">
        <v>34</v>
      </c>
      <c r="D49" s="12">
        <v>2</v>
      </c>
      <c r="E49" s="18">
        <v>56</v>
      </c>
      <c r="F49" s="20">
        <f t="shared" si="3"/>
        <v>112</v>
      </c>
    </row>
    <row r="50" spans="1:6" ht="16.5" thickBot="1" x14ac:dyDescent="0.3">
      <c r="D50">
        <f>SUM(D48:D49)</f>
        <v>7</v>
      </c>
      <c r="F50" s="21">
        <f>SUM(F48:F49)</f>
        <v>287</v>
      </c>
    </row>
    <row r="52" spans="1:6" x14ac:dyDescent="0.25">
      <c r="B52" s="26" t="s">
        <v>50</v>
      </c>
    </row>
    <row r="53" spans="1:6" x14ac:dyDescent="0.25">
      <c r="A53" s="11">
        <v>39</v>
      </c>
      <c r="B53" s="19" t="s">
        <v>51</v>
      </c>
      <c r="C53" s="12" t="s">
        <v>34</v>
      </c>
      <c r="D53" s="12">
        <v>5</v>
      </c>
      <c r="E53" s="23">
        <v>125</v>
      </c>
      <c r="F53" s="13">
        <f t="shared" ref="F53:F55" si="4">D53*E53</f>
        <v>625</v>
      </c>
    </row>
    <row r="54" spans="1:6" x14ac:dyDescent="0.25">
      <c r="A54" s="24">
        <v>40</v>
      </c>
      <c r="B54" s="19" t="s">
        <v>52</v>
      </c>
      <c r="C54" s="12" t="s">
        <v>34</v>
      </c>
      <c r="D54" s="12">
        <v>12</v>
      </c>
      <c r="E54" s="18">
        <v>100</v>
      </c>
      <c r="F54" s="15">
        <f t="shared" si="4"/>
        <v>1200</v>
      </c>
    </row>
    <row r="55" spans="1:6" ht="15.75" thickBot="1" x14ac:dyDescent="0.3">
      <c r="A55" s="24">
        <v>41</v>
      </c>
      <c r="B55" s="19" t="s">
        <v>53</v>
      </c>
      <c r="C55" s="12" t="s">
        <v>34</v>
      </c>
      <c r="D55" s="12">
        <v>20</v>
      </c>
      <c r="E55" s="18">
        <v>32</v>
      </c>
      <c r="F55" s="20">
        <f t="shared" si="4"/>
        <v>640</v>
      </c>
    </row>
    <row r="56" spans="1:6" ht="16.5" thickBot="1" x14ac:dyDescent="0.3">
      <c r="D56">
        <f>SUM(D53:D55)</f>
        <v>37</v>
      </c>
      <c r="F56" s="21">
        <f>SUM(F53:F55)</f>
        <v>2465</v>
      </c>
    </row>
    <row r="57" spans="1:6" x14ac:dyDescent="0.25">
      <c r="B57" s="1" t="s">
        <v>54</v>
      </c>
    </row>
    <row r="58" spans="1:6" ht="15.75" thickBot="1" x14ac:dyDescent="0.3">
      <c r="A58" s="11">
        <v>42</v>
      </c>
      <c r="B58" s="22" t="s">
        <v>55</v>
      </c>
      <c r="C58" s="12" t="s">
        <v>34</v>
      </c>
      <c r="D58" s="12">
        <v>7</v>
      </c>
      <c r="E58" s="27">
        <v>350</v>
      </c>
      <c r="F58" s="29">
        <f t="shared" ref="F58" si="5">D58*E58</f>
        <v>2450</v>
      </c>
    </row>
    <row r="59" spans="1:6" ht="16.5" thickBot="1" x14ac:dyDescent="0.3">
      <c r="D59">
        <f>SUM(D58)</f>
        <v>7</v>
      </c>
      <c r="F59" s="21">
        <f>SUM(F58)</f>
        <v>2450</v>
      </c>
    </row>
    <row r="60" spans="1:6" x14ac:dyDescent="0.25">
      <c r="B60" s="1" t="s">
        <v>56</v>
      </c>
    </row>
    <row r="61" spans="1:6" x14ac:dyDescent="0.25">
      <c r="A61" s="11">
        <v>43</v>
      </c>
      <c r="B61" s="12" t="s">
        <v>57</v>
      </c>
      <c r="C61" s="12" t="s">
        <v>34</v>
      </c>
      <c r="D61" s="12">
        <v>10</v>
      </c>
      <c r="E61" s="18">
        <v>7.2</v>
      </c>
      <c r="F61" s="13">
        <f t="shared" ref="F61:F125" si="6">D61*E61</f>
        <v>72</v>
      </c>
    </row>
    <row r="62" spans="1:6" x14ac:dyDescent="0.25">
      <c r="A62" s="11">
        <v>44</v>
      </c>
      <c r="B62" s="12" t="s">
        <v>58</v>
      </c>
      <c r="C62" s="12" t="s">
        <v>34</v>
      </c>
      <c r="D62" s="12">
        <v>25</v>
      </c>
      <c r="E62" s="18">
        <v>6</v>
      </c>
      <c r="F62" s="15">
        <f t="shared" si="6"/>
        <v>150</v>
      </c>
    </row>
    <row r="63" spans="1:6" x14ac:dyDescent="0.25">
      <c r="A63" s="11">
        <v>45</v>
      </c>
      <c r="B63" s="12" t="s">
        <v>59</v>
      </c>
      <c r="C63" s="12" t="s">
        <v>34</v>
      </c>
      <c r="D63" s="12">
        <v>50</v>
      </c>
      <c r="E63" s="18">
        <v>5.3</v>
      </c>
      <c r="F63" s="15">
        <f t="shared" si="6"/>
        <v>265</v>
      </c>
    </row>
    <row r="64" spans="1:6" x14ac:dyDescent="0.25">
      <c r="A64" s="11">
        <v>46</v>
      </c>
      <c r="B64" s="12" t="s">
        <v>60</v>
      </c>
      <c r="C64" s="12" t="s">
        <v>34</v>
      </c>
      <c r="D64" s="12">
        <v>30</v>
      </c>
      <c r="E64" s="18">
        <v>4.0999999999999996</v>
      </c>
      <c r="F64" s="15">
        <f t="shared" si="6"/>
        <v>122.99999999999999</v>
      </c>
    </row>
    <row r="65" spans="1:6" x14ac:dyDescent="0.25">
      <c r="A65" s="11">
        <v>47</v>
      </c>
      <c r="B65" s="12" t="s">
        <v>61</v>
      </c>
      <c r="C65" s="12" t="s">
        <v>34</v>
      </c>
      <c r="D65" s="12">
        <v>20</v>
      </c>
      <c r="E65" s="18">
        <v>3.2</v>
      </c>
      <c r="F65" s="15">
        <f t="shared" si="6"/>
        <v>64</v>
      </c>
    </row>
    <row r="66" spans="1:6" x14ac:dyDescent="0.25">
      <c r="A66" s="11">
        <v>48</v>
      </c>
      <c r="B66" s="12" t="s">
        <v>62</v>
      </c>
      <c r="C66" s="12" t="s">
        <v>34</v>
      </c>
      <c r="D66" s="12">
        <v>4</v>
      </c>
      <c r="E66" s="18">
        <v>9</v>
      </c>
      <c r="F66" s="15">
        <f t="shared" si="6"/>
        <v>36</v>
      </c>
    </row>
    <row r="67" spans="1:6" x14ac:dyDescent="0.25">
      <c r="A67" s="11">
        <v>49</v>
      </c>
      <c r="B67" s="12" t="s">
        <v>63</v>
      </c>
      <c r="C67" s="12" t="s">
        <v>34</v>
      </c>
      <c r="D67" s="12">
        <v>8</v>
      </c>
      <c r="E67" s="18">
        <v>7.4</v>
      </c>
      <c r="F67" s="15">
        <f t="shared" si="6"/>
        <v>59.2</v>
      </c>
    </row>
    <row r="68" spans="1:6" x14ac:dyDescent="0.25">
      <c r="A68" s="11">
        <v>50</v>
      </c>
      <c r="B68" s="12" t="s">
        <v>64</v>
      </c>
      <c r="C68" s="12" t="s">
        <v>34</v>
      </c>
      <c r="D68" s="12">
        <v>25</v>
      </c>
      <c r="E68" s="18">
        <v>5.6</v>
      </c>
      <c r="F68" s="15">
        <f t="shared" si="6"/>
        <v>140</v>
      </c>
    </row>
    <row r="69" spans="1:6" x14ac:dyDescent="0.25">
      <c r="A69" s="11">
        <v>51</v>
      </c>
      <c r="B69" s="12" t="s">
        <v>65</v>
      </c>
      <c r="C69" s="12" t="s">
        <v>34</v>
      </c>
      <c r="D69" s="12">
        <v>50</v>
      </c>
      <c r="E69" s="18">
        <v>5.2</v>
      </c>
      <c r="F69" s="15">
        <f t="shared" si="6"/>
        <v>260</v>
      </c>
    </row>
    <row r="70" spans="1:6" x14ac:dyDescent="0.25">
      <c r="A70" s="11">
        <v>52</v>
      </c>
      <c r="B70" s="12" t="s">
        <v>66</v>
      </c>
      <c r="C70" s="12" t="s">
        <v>34</v>
      </c>
      <c r="D70" s="12">
        <v>25</v>
      </c>
      <c r="E70" s="18">
        <v>4.3</v>
      </c>
      <c r="F70" s="15">
        <f t="shared" si="6"/>
        <v>107.5</v>
      </c>
    </row>
    <row r="71" spans="1:6" x14ac:dyDescent="0.25">
      <c r="A71" s="11">
        <v>53</v>
      </c>
      <c r="B71" s="12" t="s">
        <v>67</v>
      </c>
      <c r="C71" s="12" t="s">
        <v>34</v>
      </c>
      <c r="D71" s="12">
        <v>25</v>
      </c>
      <c r="E71" s="18">
        <v>3.4</v>
      </c>
      <c r="F71" s="15">
        <f t="shared" si="6"/>
        <v>85</v>
      </c>
    </row>
    <row r="72" spans="1:6" x14ac:dyDescent="0.25">
      <c r="A72" s="11">
        <v>54</v>
      </c>
      <c r="B72" s="12" t="s">
        <v>68</v>
      </c>
      <c r="C72" s="12" t="s">
        <v>34</v>
      </c>
      <c r="D72" s="12">
        <v>2</v>
      </c>
      <c r="E72" s="18">
        <v>8.1</v>
      </c>
      <c r="F72" s="15">
        <f t="shared" si="6"/>
        <v>16.2</v>
      </c>
    </row>
    <row r="73" spans="1:6" x14ac:dyDescent="0.25">
      <c r="A73" s="11">
        <v>55</v>
      </c>
      <c r="B73" s="12" t="s">
        <v>69</v>
      </c>
      <c r="C73" s="12" t="s">
        <v>34</v>
      </c>
      <c r="D73" s="12">
        <v>4</v>
      </c>
      <c r="E73" s="18">
        <v>7</v>
      </c>
      <c r="F73" s="15">
        <f t="shared" si="6"/>
        <v>28</v>
      </c>
    </row>
    <row r="74" spans="1:6" x14ac:dyDescent="0.25">
      <c r="A74" s="11">
        <v>56</v>
      </c>
      <c r="B74" s="12" t="s">
        <v>70</v>
      </c>
      <c r="C74" s="12" t="s">
        <v>34</v>
      </c>
      <c r="D74" s="12">
        <v>20</v>
      </c>
      <c r="E74" s="18">
        <v>5.0999999999999996</v>
      </c>
      <c r="F74" s="15">
        <f t="shared" si="6"/>
        <v>102</v>
      </c>
    </row>
    <row r="75" spans="1:6" x14ac:dyDescent="0.25">
      <c r="A75" s="11">
        <v>57</v>
      </c>
      <c r="B75" s="12" t="s">
        <v>71</v>
      </c>
      <c r="C75" s="12" t="s">
        <v>34</v>
      </c>
      <c r="D75" s="12">
        <v>20</v>
      </c>
      <c r="E75" s="18">
        <v>4.9000000000000004</v>
      </c>
      <c r="F75" s="15">
        <f t="shared" si="6"/>
        <v>98</v>
      </c>
    </row>
    <row r="76" spans="1:6" x14ac:dyDescent="0.25">
      <c r="A76" s="11">
        <v>58</v>
      </c>
      <c r="B76" s="12" t="s">
        <v>72</v>
      </c>
      <c r="C76" s="12" t="s">
        <v>34</v>
      </c>
      <c r="D76" s="12">
        <v>10</v>
      </c>
      <c r="E76" s="18">
        <v>4</v>
      </c>
      <c r="F76" s="15">
        <f t="shared" si="6"/>
        <v>40</v>
      </c>
    </row>
    <row r="77" spans="1:6" x14ac:dyDescent="0.25">
      <c r="A77" s="11">
        <v>59</v>
      </c>
      <c r="B77" s="12" t="s">
        <v>73</v>
      </c>
      <c r="C77" s="12" t="s">
        <v>34</v>
      </c>
      <c r="D77" s="12">
        <v>25</v>
      </c>
      <c r="E77" s="18">
        <v>3.1</v>
      </c>
      <c r="F77" s="15">
        <f t="shared" si="6"/>
        <v>77.5</v>
      </c>
    </row>
    <row r="78" spans="1:6" x14ac:dyDescent="0.25">
      <c r="A78" s="11">
        <v>60</v>
      </c>
      <c r="B78" s="12" t="s">
        <v>74</v>
      </c>
      <c r="C78" s="12" t="s">
        <v>34</v>
      </c>
      <c r="D78" s="12">
        <v>2</v>
      </c>
      <c r="E78" s="18">
        <v>11</v>
      </c>
      <c r="F78" s="15">
        <f t="shared" si="6"/>
        <v>22</v>
      </c>
    </row>
    <row r="79" spans="1:6" x14ac:dyDescent="0.25">
      <c r="A79" s="11">
        <v>61</v>
      </c>
      <c r="B79" s="12" t="s">
        <v>75</v>
      </c>
      <c r="C79" s="12" t="s">
        <v>34</v>
      </c>
      <c r="D79" s="12">
        <v>2</v>
      </c>
      <c r="E79" s="18">
        <v>9.1</v>
      </c>
      <c r="F79" s="15">
        <f t="shared" si="6"/>
        <v>18.2</v>
      </c>
    </row>
    <row r="80" spans="1:6" x14ac:dyDescent="0.25">
      <c r="A80" s="11">
        <v>62</v>
      </c>
      <c r="B80" s="12" t="s">
        <v>76</v>
      </c>
      <c r="C80" s="12" t="s">
        <v>34</v>
      </c>
      <c r="D80" s="12">
        <v>4</v>
      </c>
      <c r="E80" s="18">
        <v>7.2</v>
      </c>
      <c r="F80" s="15">
        <f t="shared" si="6"/>
        <v>28.8</v>
      </c>
    </row>
    <row r="81" spans="1:6" x14ac:dyDescent="0.25">
      <c r="A81" s="11">
        <v>63</v>
      </c>
      <c r="B81" s="12" t="s">
        <v>77</v>
      </c>
      <c r="C81" s="12" t="s">
        <v>34</v>
      </c>
      <c r="D81" s="12">
        <v>6</v>
      </c>
      <c r="E81" s="18">
        <v>6.4</v>
      </c>
      <c r="F81" s="15">
        <f t="shared" si="6"/>
        <v>38.400000000000006</v>
      </c>
    </row>
    <row r="82" spans="1:6" x14ac:dyDescent="0.25">
      <c r="A82" s="11">
        <v>64</v>
      </c>
      <c r="B82" s="12" t="s">
        <v>78</v>
      </c>
      <c r="C82" s="12" t="s">
        <v>34</v>
      </c>
      <c r="D82" s="12">
        <v>4</v>
      </c>
      <c r="E82" s="18">
        <v>5.0999999999999996</v>
      </c>
      <c r="F82" s="15">
        <f t="shared" si="6"/>
        <v>20.399999999999999</v>
      </c>
    </row>
    <row r="83" spans="1:6" x14ac:dyDescent="0.25">
      <c r="A83" s="11">
        <v>65</v>
      </c>
      <c r="B83" s="12" t="s">
        <v>79</v>
      </c>
      <c r="C83" s="12" t="s">
        <v>34</v>
      </c>
      <c r="D83" s="12">
        <v>4</v>
      </c>
      <c r="E83" s="18">
        <v>4</v>
      </c>
      <c r="F83" s="15">
        <f t="shared" si="6"/>
        <v>16</v>
      </c>
    </row>
    <row r="84" spans="1:6" x14ac:dyDescent="0.25">
      <c r="A84" s="11">
        <v>66</v>
      </c>
      <c r="B84" s="12" t="s">
        <v>80</v>
      </c>
      <c r="C84" s="12" t="s">
        <v>34</v>
      </c>
      <c r="D84" s="12">
        <v>15</v>
      </c>
      <c r="E84" s="18">
        <v>15</v>
      </c>
      <c r="F84" s="15">
        <f t="shared" si="6"/>
        <v>225</v>
      </c>
    </row>
    <row r="85" spans="1:6" x14ac:dyDescent="0.25">
      <c r="A85" s="11">
        <v>67</v>
      </c>
      <c r="B85" s="12" t="s">
        <v>81</v>
      </c>
      <c r="C85" s="12" t="s">
        <v>34</v>
      </c>
      <c r="D85" s="12">
        <v>200</v>
      </c>
      <c r="E85" s="18">
        <v>0.45</v>
      </c>
      <c r="F85" s="15">
        <f t="shared" si="6"/>
        <v>90</v>
      </c>
    </row>
    <row r="86" spans="1:6" x14ac:dyDescent="0.25">
      <c r="A86" s="11">
        <v>68</v>
      </c>
      <c r="B86" s="12" t="s">
        <v>82</v>
      </c>
      <c r="C86" s="12" t="s">
        <v>34</v>
      </c>
      <c r="D86" s="12">
        <v>300</v>
      </c>
      <c r="E86" s="18">
        <v>0.5</v>
      </c>
      <c r="F86" s="15">
        <f t="shared" si="6"/>
        <v>150</v>
      </c>
    </row>
    <row r="87" spans="1:6" x14ac:dyDescent="0.25">
      <c r="A87" s="11">
        <v>69</v>
      </c>
      <c r="B87" s="12" t="s">
        <v>83</v>
      </c>
      <c r="C87" s="12" t="s">
        <v>34</v>
      </c>
      <c r="D87" s="12">
        <v>100</v>
      </c>
      <c r="E87" s="18">
        <v>0.65</v>
      </c>
      <c r="F87" s="15">
        <f t="shared" si="6"/>
        <v>65</v>
      </c>
    </row>
    <row r="88" spans="1:6" x14ac:dyDescent="0.25">
      <c r="A88" s="11">
        <v>70</v>
      </c>
      <c r="B88" s="12" t="s">
        <v>84</v>
      </c>
      <c r="C88" s="12" t="s">
        <v>34</v>
      </c>
      <c r="D88" s="12">
        <v>100</v>
      </c>
      <c r="E88" s="18">
        <v>0.8</v>
      </c>
      <c r="F88" s="15">
        <f t="shared" si="6"/>
        <v>80</v>
      </c>
    </row>
    <row r="89" spans="1:6" x14ac:dyDescent="0.25">
      <c r="A89" s="11">
        <v>71</v>
      </c>
      <c r="B89" s="12" t="s">
        <v>85</v>
      </c>
      <c r="C89" s="12" t="s">
        <v>34</v>
      </c>
      <c r="D89" s="12">
        <v>50</v>
      </c>
      <c r="E89" s="18">
        <v>1</v>
      </c>
      <c r="F89" s="15">
        <f t="shared" si="6"/>
        <v>50</v>
      </c>
    </row>
    <row r="90" spans="1:6" x14ac:dyDescent="0.25">
      <c r="A90" s="11">
        <v>72</v>
      </c>
      <c r="B90" s="12" t="s">
        <v>86</v>
      </c>
      <c r="C90" s="12" t="s">
        <v>87</v>
      </c>
      <c r="D90" s="12">
        <v>2</v>
      </c>
      <c r="E90" s="18">
        <v>13</v>
      </c>
      <c r="F90" s="15">
        <f t="shared" si="6"/>
        <v>26</v>
      </c>
    </row>
    <row r="91" spans="1:6" x14ac:dyDescent="0.25">
      <c r="A91" s="11">
        <v>73</v>
      </c>
      <c r="B91" s="12" t="s">
        <v>88</v>
      </c>
      <c r="C91" s="12" t="s">
        <v>34</v>
      </c>
      <c r="D91" s="12">
        <v>10</v>
      </c>
      <c r="E91" s="18">
        <v>0.7</v>
      </c>
      <c r="F91" s="15">
        <f t="shared" si="6"/>
        <v>7</v>
      </c>
    </row>
    <row r="92" spans="1:6" x14ac:dyDescent="0.25">
      <c r="A92" s="11">
        <v>74</v>
      </c>
      <c r="B92" s="12" t="s">
        <v>89</v>
      </c>
      <c r="C92" s="12" t="s">
        <v>34</v>
      </c>
      <c r="D92" s="12">
        <v>50</v>
      </c>
      <c r="E92" s="18">
        <v>0.6</v>
      </c>
      <c r="F92" s="15">
        <f t="shared" si="6"/>
        <v>30</v>
      </c>
    </row>
    <row r="93" spans="1:6" x14ac:dyDescent="0.25">
      <c r="A93" s="11">
        <v>75</v>
      </c>
      <c r="B93" s="12" t="s">
        <v>90</v>
      </c>
      <c r="C93" s="12" t="s">
        <v>34</v>
      </c>
      <c r="D93" s="12">
        <v>100</v>
      </c>
      <c r="E93" s="18">
        <v>0.5</v>
      </c>
      <c r="F93" s="15">
        <f t="shared" si="6"/>
        <v>50</v>
      </c>
    </row>
    <row r="94" spans="1:6" x14ac:dyDescent="0.25">
      <c r="A94" s="11">
        <v>76</v>
      </c>
      <c r="B94" s="12" t="s">
        <v>91</v>
      </c>
      <c r="C94" s="12" t="s">
        <v>34</v>
      </c>
      <c r="D94" s="12">
        <v>50</v>
      </c>
      <c r="E94" s="18">
        <v>0.45</v>
      </c>
      <c r="F94" s="15">
        <f t="shared" si="6"/>
        <v>22.5</v>
      </c>
    </row>
    <row r="95" spans="1:6" x14ac:dyDescent="0.25">
      <c r="A95" s="11">
        <v>77</v>
      </c>
      <c r="B95" s="12" t="s">
        <v>92</v>
      </c>
      <c r="C95" s="12" t="s">
        <v>34</v>
      </c>
      <c r="D95" s="12">
        <v>50</v>
      </c>
      <c r="E95" s="18">
        <v>0.35</v>
      </c>
      <c r="F95" s="15">
        <f t="shared" si="6"/>
        <v>17.5</v>
      </c>
    </row>
    <row r="96" spans="1:6" x14ac:dyDescent="0.25">
      <c r="A96" s="11">
        <v>78</v>
      </c>
      <c r="B96" s="12" t="s">
        <v>93</v>
      </c>
      <c r="C96" s="12" t="s">
        <v>34</v>
      </c>
      <c r="D96" s="12">
        <v>5</v>
      </c>
      <c r="E96" s="18">
        <v>12</v>
      </c>
      <c r="F96" s="15">
        <f t="shared" si="6"/>
        <v>60</v>
      </c>
    </row>
    <row r="97" spans="1:6" x14ac:dyDescent="0.25">
      <c r="A97" s="11">
        <v>79</v>
      </c>
      <c r="B97" s="12" t="s">
        <v>94</v>
      </c>
      <c r="C97" s="12" t="s">
        <v>34</v>
      </c>
      <c r="D97" s="30">
        <v>20</v>
      </c>
      <c r="E97" s="18">
        <v>11.5</v>
      </c>
      <c r="F97" s="15">
        <f t="shared" si="6"/>
        <v>230</v>
      </c>
    </row>
    <row r="98" spans="1:6" x14ac:dyDescent="0.25">
      <c r="A98" s="11">
        <v>80</v>
      </c>
      <c r="B98" s="12" t="s">
        <v>95</v>
      </c>
      <c r="C98" s="12" t="s">
        <v>34</v>
      </c>
      <c r="D98" s="30">
        <v>20</v>
      </c>
      <c r="E98" s="18">
        <v>9.1</v>
      </c>
      <c r="F98" s="15">
        <f t="shared" si="6"/>
        <v>182</v>
      </c>
    </row>
    <row r="99" spans="1:6" x14ac:dyDescent="0.25">
      <c r="A99" s="11">
        <v>81</v>
      </c>
      <c r="B99" s="12" t="s">
        <v>96</v>
      </c>
      <c r="C99" s="12" t="s">
        <v>34</v>
      </c>
      <c r="D99" s="12">
        <v>20</v>
      </c>
      <c r="E99" s="18">
        <v>9</v>
      </c>
      <c r="F99" s="15">
        <f t="shared" si="6"/>
        <v>180</v>
      </c>
    </row>
    <row r="100" spans="1:6" x14ac:dyDescent="0.25">
      <c r="A100" s="11">
        <v>82</v>
      </c>
      <c r="B100" s="12" t="s">
        <v>97</v>
      </c>
      <c r="C100" s="12" t="s">
        <v>34</v>
      </c>
      <c r="D100" s="30">
        <v>20</v>
      </c>
      <c r="E100" s="18">
        <v>5.5</v>
      </c>
      <c r="F100" s="15">
        <f t="shared" si="6"/>
        <v>110</v>
      </c>
    </row>
    <row r="101" spans="1:6" x14ac:dyDescent="0.25">
      <c r="A101" s="11">
        <v>83</v>
      </c>
      <c r="B101" s="12" t="s">
        <v>98</v>
      </c>
      <c r="C101" s="12" t="s">
        <v>34</v>
      </c>
      <c r="D101" s="30">
        <v>20</v>
      </c>
      <c r="E101" s="18">
        <v>5</v>
      </c>
      <c r="F101" s="15">
        <f t="shared" si="6"/>
        <v>100</v>
      </c>
    </row>
    <row r="102" spans="1:6" x14ac:dyDescent="0.25">
      <c r="A102" s="11">
        <v>84</v>
      </c>
      <c r="B102" s="12" t="s">
        <v>99</v>
      </c>
      <c r="C102" s="12" t="s">
        <v>34</v>
      </c>
      <c r="D102" s="30">
        <v>20</v>
      </c>
      <c r="E102" s="18">
        <v>4.8</v>
      </c>
      <c r="F102" s="15">
        <f t="shared" si="6"/>
        <v>96</v>
      </c>
    </row>
    <row r="103" spans="1:6" x14ac:dyDescent="0.25">
      <c r="A103" s="11">
        <v>85</v>
      </c>
      <c r="B103" s="12" t="s">
        <v>100</v>
      </c>
      <c r="C103" s="12" t="s">
        <v>34</v>
      </c>
      <c r="D103" s="12">
        <v>20</v>
      </c>
      <c r="E103" s="18">
        <v>4.8</v>
      </c>
      <c r="F103" s="15">
        <f t="shared" si="6"/>
        <v>96</v>
      </c>
    </row>
    <row r="104" spans="1:6" x14ac:dyDescent="0.25">
      <c r="A104" s="11">
        <v>86</v>
      </c>
      <c r="B104" s="22" t="s">
        <v>101</v>
      </c>
      <c r="C104" s="12" t="s">
        <v>34</v>
      </c>
      <c r="D104" s="12">
        <v>2</v>
      </c>
      <c r="E104" s="18">
        <v>16.3</v>
      </c>
      <c r="F104" s="15">
        <f t="shared" si="6"/>
        <v>32.6</v>
      </c>
    </row>
    <row r="105" spans="1:6" x14ac:dyDescent="0.25">
      <c r="A105" s="11">
        <v>87</v>
      </c>
      <c r="B105" s="22" t="s">
        <v>102</v>
      </c>
      <c r="C105" s="12" t="s">
        <v>34</v>
      </c>
      <c r="D105" s="12">
        <v>20</v>
      </c>
      <c r="E105" s="18">
        <v>12</v>
      </c>
      <c r="F105" s="15">
        <f t="shared" si="6"/>
        <v>240</v>
      </c>
    </row>
    <row r="106" spans="1:6" x14ac:dyDescent="0.25">
      <c r="A106" s="11">
        <v>88</v>
      </c>
      <c r="B106" s="22" t="s">
        <v>103</v>
      </c>
      <c r="C106" s="31" t="s">
        <v>34</v>
      </c>
      <c r="D106" s="30">
        <v>20</v>
      </c>
      <c r="E106" s="18">
        <v>7.2</v>
      </c>
      <c r="F106" s="15">
        <f t="shared" si="6"/>
        <v>144</v>
      </c>
    </row>
    <row r="107" spans="1:6" x14ac:dyDescent="0.25">
      <c r="A107" s="11">
        <v>89</v>
      </c>
      <c r="B107" s="22" t="s">
        <v>104</v>
      </c>
      <c r="C107" s="31" t="s">
        <v>34</v>
      </c>
      <c r="D107" s="30">
        <v>20</v>
      </c>
      <c r="E107" s="18">
        <v>5.7</v>
      </c>
      <c r="F107" s="15">
        <f t="shared" si="6"/>
        <v>114</v>
      </c>
    </row>
    <row r="108" spans="1:6" x14ac:dyDescent="0.25">
      <c r="A108" s="11">
        <v>90</v>
      </c>
      <c r="B108" s="22" t="s">
        <v>105</v>
      </c>
      <c r="C108" s="31" t="s">
        <v>34</v>
      </c>
      <c r="D108" s="30">
        <v>20</v>
      </c>
      <c r="E108" s="18">
        <v>4.2</v>
      </c>
      <c r="F108" s="15">
        <f t="shared" si="6"/>
        <v>84</v>
      </c>
    </row>
    <row r="109" spans="1:6" x14ac:dyDescent="0.25">
      <c r="A109" s="11">
        <v>91</v>
      </c>
      <c r="B109" s="22" t="s">
        <v>106</v>
      </c>
      <c r="C109" s="31" t="s">
        <v>34</v>
      </c>
      <c r="D109" s="30">
        <v>10</v>
      </c>
      <c r="E109" s="18">
        <v>11.5</v>
      </c>
      <c r="F109" s="15">
        <f t="shared" si="6"/>
        <v>115</v>
      </c>
    </row>
    <row r="110" spans="1:6" x14ac:dyDescent="0.25">
      <c r="A110" s="11">
        <v>92</v>
      </c>
      <c r="B110" s="22" t="s">
        <v>107</v>
      </c>
      <c r="C110" s="31" t="s">
        <v>34</v>
      </c>
      <c r="D110" s="30">
        <v>10</v>
      </c>
      <c r="E110" s="18">
        <v>6.4</v>
      </c>
      <c r="F110" s="15">
        <f t="shared" si="6"/>
        <v>64</v>
      </c>
    </row>
    <row r="111" spans="1:6" x14ac:dyDescent="0.25">
      <c r="A111" s="11">
        <v>93</v>
      </c>
      <c r="B111" s="22" t="s">
        <v>108</v>
      </c>
      <c r="C111" s="31" t="s">
        <v>34</v>
      </c>
      <c r="D111" s="30">
        <v>10</v>
      </c>
      <c r="E111" s="18">
        <v>5.5</v>
      </c>
      <c r="F111" s="15">
        <f t="shared" si="6"/>
        <v>55</v>
      </c>
    </row>
    <row r="112" spans="1:6" x14ac:dyDescent="0.25">
      <c r="A112" s="11">
        <v>94</v>
      </c>
      <c r="B112" s="22" t="s">
        <v>109</v>
      </c>
      <c r="C112" s="31" t="s">
        <v>34</v>
      </c>
      <c r="D112" s="30">
        <v>10</v>
      </c>
      <c r="E112" s="18">
        <v>3.8</v>
      </c>
      <c r="F112" s="15">
        <f t="shared" si="6"/>
        <v>38</v>
      </c>
    </row>
    <row r="113" spans="1:6" x14ac:dyDescent="0.25">
      <c r="A113" s="11">
        <v>95</v>
      </c>
      <c r="B113" s="22" t="s">
        <v>110</v>
      </c>
      <c r="C113" s="31" t="s">
        <v>34</v>
      </c>
      <c r="D113" s="30">
        <v>5</v>
      </c>
      <c r="E113" s="18">
        <v>7.5</v>
      </c>
      <c r="F113" s="15">
        <f t="shared" si="6"/>
        <v>37.5</v>
      </c>
    </row>
    <row r="114" spans="1:6" x14ac:dyDescent="0.25">
      <c r="A114" s="11">
        <v>96</v>
      </c>
      <c r="B114" s="22" t="s">
        <v>111</v>
      </c>
      <c r="C114" s="31" t="s">
        <v>34</v>
      </c>
      <c r="D114" s="30">
        <v>5</v>
      </c>
      <c r="E114" s="18">
        <v>9</v>
      </c>
      <c r="F114" s="15">
        <f t="shared" si="6"/>
        <v>45</v>
      </c>
    </row>
    <row r="115" spans="1:6" x14ac:dyDescent="0.25">
      <c r="A115" s="11">
        <v>97</v>
      </c>
      <c r="B115" s="22" t="s">
        <v>112</v>
      </c>
      <c r="C115" s="31" t="s">
        <v>34</v>
      </c>
      <c r="D115" s="30">
        <v>5</v>
      </c>
      <c r="E115" s="18">
        <v>10.199999999999999</v>
      </c>
      <c r="F115" s="15">
        <f t="shared" si="6"/>
        <v>51</v>
      </c>
    </row>
    <row r="116" spans="1:6" x14ac:dyDescent="0.25">
      <c r="A116" s="11">
        <v>98</v>
      </c>
      <c r="B116" s="22" t="s">
        <v>113</v>
      </c>
      <c r="C116" s="31" t="s">
        <v>34</v>
      </c>
      <c r="D116" s="30">
        <v>7</v>
      </c>
      <c r="E116" s="18">
        <v>12</v>
      </c>
      <c r="F116" s="15">
        <f t="shared" si="6"/>
        <v>84</v>
      </c>
    </row>
    <row r="117" spans="1:6" x14ac:dyDescent="0.25">
      <c r="A117" s="11">
        <v>99</v>
      </c>
      <c r="B117" s="22" t="s">
        <v>114</v>
      </c>
      <c r="C117" s="31" t="s">
        <v>34</v>
      </c>
      <c r="D117" s="30">
        <v>10</v>
      </c>
      <c r="E117" s="18">
        <v>13.2</v>
      </c>
      <c r="F117" s="15">
        <f t="shared" si="6"/>
        <v>132</v>
      </c>
    </row>
    <row r="118" spans="1:6" x14ac:dyDescent="0.25">
      <c r="A118" s="11">
        <v>100</v>
      </c>
      <c r="B118" s="22" t="s">
        <v>115</v>
      </c>
      <c r="C118" s="12" t="s">
        <v>34</v>
      </c>
      <c r="D118" s="12">
        <v>20</v>
      </c>
      <c r="E118" s="18">
        <v>15.2</v>
      </c>
      <c r="F118" s="15">
        <f t="shared" si="6"/>
        <v>304</v>
      </c>
    </row>
    <row r="119" spans="1:6" x14ac:dyDescent="0.25">
      <c r="A119" s="11">
        <v>101</v>
      </c>
      <c r="B119" s="22" t="s">
        <v>116</v>
      </c>
      <c r="C119" s="12" t="s">
        <v>34</v>
      </c>
      <c r="D119" s="12">
        <v>20</v>
      </c>
      <c r="E119" s="18">
        <v>19.5</v>
      </c>
      <c r="F119" s="15">
        <f t="shared" si="6"/>
        <v>390</v>
      </c>
    </row>
    <row r="120" spans="1:6" x14ac:dyDescent="0.25">
      <c r="A120" s="11">
        <v>102</v>
      </c>
      <c r="B120" s="12" t="s">
        <v>117</v>
      </c>
      <c r="C120" s="12" t="s">
        <v>34</v>
      </c>
      <c r="D120" s="12">
        <v>5</v>
      </c>
      <c r="E120" s="18">
        <v>3.5</v>
      </c>
      <c r="F120" s="15">
        <f t="shared" si="6"/>
        <v>17.5</v>
      </c>
    </row>
    <row r="121" spans="1:6" x14ac:dyDescent="0.25">
      <c r="A121" s="11">
        <v>103</v>
      </c>
      <c r="B121" s="12" t="s">
        <v>118</v>
      </c>
      <c r="C121" s="12" t="s">
        <v>34</v>
      </c>
      <c r="D121" s="12">
        <v>5</v>
      </c>
      <c r="E121" s="18">
        <v>4</v>
      </c>
      <c r="F121" s="15">
        <f t="shared" si="6"/>
        <v>20</v>
      </c>
    </row>
    <row r="122" spans="1:6" x14ac:dyDescent="0.25">
      <c r="A122" s="11">
        <v>104</v>
      </c>
      <c r="B122" s="12" t="s">
        <v>119</v>
      </c>
      <c r="C122" s="12" t="s">
        <v>34</v>
      </c>
      <c r="D122" s="12">
        <v>5</v>
      </c>
      <c r="E122" s="18">
        <v>4.5999999999999996</v>
      </c>
      <c r="F122" s="15">
        <f t="shared" si="6"/>
        <v>23</v>
      </c>
    </row>
    <row r="123" spans="1:6" x14ac:dyDescent="0.25">
      <c r="A123" s="11">
        <v>105</v>
      </c>
      <c r="B123" s="12" t="s">
        <v>120</v>
      </c>
      <c r="C123" s="12" t="s">
        <v>34</v>
      </c>
      <c r="D123" s="12">
        <v>5</v>
      </c>
      <c r="E123" s="18">
        <v>6</v>
      </c>
      <c r="F123" s="15">
        <f t="shared" si="6"/>
        <v>30</v>
      </c>
    </row>
    <row r="124" spans="1:6" x14ac:dyDescent="0.25">
      <c r="A124" s="11">
        <v>106</v>
      </c>
      <c r="B124" s="12" t="s">
        <v>121</v>
      </c>
      <c r="C124" s="12" t="s">
        <v>34</v>
      </c>
      <c r="D124" s="12">
        <v>5</v>
      </c>
      <c r="E124" s="18">
        <v>7.6</v>
      </c>
      <c r="F124" s="15">
        <f t="shared" si="6"/>
        <v>38</v>
      </c>
    </row>
    <row r="125" spans="1:6" x14ac:dyDescent="0.25">
      <c r="A125" s="11">
        <v>107</v>
      </c>
      <c r="B125" s="12" t="s">
        <v>122</v>
      </c>
      <c r="C125" s="12" t="s">
        <v>34</v>
      </c>
      <c r="D125" s="12">
        <v>20</v>
      </c>
      <c r="E125" s="18">
        <v>16.5</v>
      </c>
      <c r="F125" s="15">
        <f t="shared" si="6"/>
        <v>330</v>
      </c>
    </row>
    <row r="126" spans="1:6" x14ac:dyDescent="0.25">
      <c r="A126" s="11">
        <v>108</v>
      </c>
      <c r="B126" s="12" t="s">
        <v>123</v>
      </c>
      <c r="C126" s="12" t="s">
        <v>34</v>
      </c>
      <c r="D126" s="12">
        <v>5</v>
      </c>
      <c r="E126" s="18">
        <v>20.2</v>
      </c>
      <c r="F126" s="15">
        <f t="shared" ref="F126:F189" si="7">D126*E126</f>
        <v>101</v>
      </c>
    </row>
    <row r="127" spans="1:6" x14ac:dyDescent="0.25">
      <c r="A127" s="11">
        <v>109</v>
      </c>
      <c r="B127" s="19" t="s">
        <v>124</v>
      </c>
      <c r="C127" s="12" t="s">
        <v>34</v>
      </c>
      <c r="D127" s="12">
        <v>5</v>
      </c>
      <c r="E127" s="18">
        <v>15.5</v>
      </c>
      <c r="F127" s="15">
        <f t="shared" si="7"/>
        <v>77.5</v>
      </c>
    </row>
    <row r="128" spans="1:6" x14ac:dyDescent="0.25">
      <c r="A128" s="11">
        <v>110</v>
      </c>
      <c r="B128" s="19" t="s">
        <v>125</v>
      </c>
      <c r="C128" s="12" t="s">
        <v>34</v>
      </c>
      <c r="D128" s="12">
        <v>30</v>
      </c>
      <c r="E128" s="18">
        <v>12</v>
      </c>
      <c r="F128" s="15">
        <f t="shared" si="7"/>
        <v>360</v>
      </c>
    </row>
    <row r="129" spans="1:6" x14ac:dyDescent="0.25">
      <c r="A129" s="11">
        <v>111</v>
      </c>
      <c r="B129" s="19" t="s">
        <v>126</v>
      </c>
      <c r="C129" s="12" t="s">
        <v>34</v>
      </c>
      <c r="D129" s="12">
        <v>15</v>
      </c>
      <c r="E129" s="18">
        <v>11</v>
      </c>
      <c r="F129" s="15">
        <f t="shared" si="7"/>
        <v>165</v>
      </c>
    </row>
    <row r="130" spans="1:6" x14ac:dyDescent="0.25">
      <c r="A130" s="11">
        <v>112</v>
      </c>
      <c r="B130" s="19" t="s">
        <v>127</v>
      </c>
      <c r="C130" s="12" t="s">
        <v>34</v>
      </c>
      <c r="D130" s="12">
        <v>10</v>
      </c>
      <c r="E130" s="18">
        <v>9</v>
      </c>
      <c r="F130" s="15">
        <f t="shared" si="7"/>
        <v>90</v>
      </c>
    </row>
    <row r="131" spans="1:6" x14ac:dyDescent="0.25">
      <c r="A131" s="11">
        <v>113</v>
      </c>
      <c r="B131" s="12" t="s">
        <v>128</v>
      </c>
      <c r="C131" s="28" t="s">
        <v>34</v>
      </c>
      <c r="D131" s="22">
        <v>10</v>
      </c>
      <c r="E131" s="18">
        <v>40</v>
      </c>
      <c r="F131" s="15">
        <f t="shared" si="7"/>
        <v>400</v>
      </c>
    </row>
    <row r="132" spans="1:6" x14ac:dyDescent="0.25">
      <c r="A132" s="11">
        <v>114</v>
      </c>
      <c r="B132" s="12" t="s">
        <v>129</v>
      </c>
      <c r="C132" s="12" t="s">
        <v>34</v>
      </c>
      <c r="D132" s="22">
        <v>10</v>
      </c>
      <c r="E132" s="18">
        <v>42</v>
      </c>
      <c r="F132" s="15">
        <f t="shared" si="7"/>
        <v>420</v>
      </c>
    </row>
    <row r="133" spans="1:6" x14ac:dyDescent="0.25">
      <c r="A133" s="11">
        <v>115</v>
      </c>
      <c r="B133" s="12" t="s">
        <v>130</v>
      </c>
      <c r="C133" s="12" t="s">
        <v>34</v>
      </c>
      <c r="D133" s="22">
        <v>10</v>
      </c>
      <c r="E133" s="18">
        <v>47</v>
      </c>
      <c r="F133" s="15">
        <f t="shared" si="7"/>
        <v>470</v>
      </c>
    </row>
    <row r="134" spans="1:6" x14ac:dyDescent="0.25">
      <c r="A134" s="11">
        <v>116</v>
      </c>
      <c r="B134" s="12" t="s">
        <v>131</v>
      </c>
      <c r="C134" s="12" t="s">
        <v>34</v>
      </c>
      <c r="D134" s="22">
        <v>20</v>
      </c>
      <c r="E134" s="18">
        <v>50</v>
      </c>
      <c r="F134" s="15">
        <f t="shared" si="7"/>
        <v>1000</v>
      </c>
    </row>
    <row r="135" spans="1:6" x14ac:dyDescent="0.25">
      <c r="A135" s="11">
        <v>117</v>
      </c>
      <c r="B135" s="12" t="s">
        <v>132</v>
      </c>
      <c r="C135" s="28" t="s">
        <v>34</v>
      </c>
      <c r="D135" s="22">
        <v>30</v>
      </c>
      <c r="E135" s="18">
        <v>54</v>
      </c>
      <c r="F135" s="15">
        <f t="shared" si="7"/>
        <v>1620</v>
      </c>
    </row>
    <row r="136" spans="1:6" x14ac:dyDescent="0.25">
      <c r="A136" s="11">
        <v>118</v>
      </c>
      <c r="B136" s="12" t="s">
        <v>133</v>
      </c>
      <c r="C136" s="28" t="s">
        <v>34</v>
      </c>
      <c r="D136" s="22">
        <v>30</v>
      </c>
      <c r="E136" s="18">
        <v>63</v>
      </c>
      <c r="F136" s="15">
        <f t="shared" si="7"/>
        <v>1890</v>
      </c>
    </row>
    <row r="137" spans="1:6" x14ac:dyDescent="0.25">
      <c r="A137" s="11">
        <v>119</v>
      </c>
      <c r="B137" s="22" t="s">
        <v>134</v>
      </c>
      <c r="C137" s="12" t="s">
        <v>34</v>
      </c>
      <c r="D137" s="22">
        <v>10</v>
      </c>
      <c r="E137" s="27">
        <v>9</v>
      </c>
      <c r="F137" s="15">
        <f t="shared" si="7"/>
        <v>90</v>
      </c>
    </row>
    <row r="138" spans="1:6" x14ac:dyDescent="0.25">
      <c r="A138" s="11">
        <v>120</v>
      </c>
      <c r="B138" s="22" t="s">
        <v>135</v>
      </c>
      <c r="C138" s="12" t="s">
        <v>34</v>
      </c>
      <c r="D138" s="22">
        <v>15</v>
      </c>
      <c r="E138" s="27">
        <v>9.5</v>
      </c>
      <c r="F138" s="15">
        <f t="shared" si="7"/>
        <v>142.5</v>
      </c>
    </row>
    <row r="139" spans="1:6" x14ac:dyDescent="0.25">
      <c r="A139" s="11">
        <v>121</v>
      </c>
      <c r="B139" s="22" t="s">
        <v>136</v>
      </c>
      <c r="C139" s="12" t="s">
        <v>34</v>
      </c>
      <c r="D139" s="22">
        <v>40</v>
      </c>
      <c r="E139" s="27">
        <v>10</v>
      </c>
      <c r="F139" s="15">
        <f t="shared" si="7"/>
        <v>400</v>
      </c>
    </row>
    <row r="140" spans="1:6" x14ac:dyDescent="0.25">
      <c r="A140" s="11">
        <v>122</v>
      </c>
      <c r="B140" s="22" t="s">
        <v>137</v>
      </c>
      <c r="C140" s="12" t="s">
        <v>34</v>
      </c>
      <c r="D140" s="22">
        <v>15</v>
      </c>
      <c r="E140" s="27">
        <v>10.5</v>
      </c>
      <c r="F140" s="15">
        <f t="shared" si="7"/>
        <v>157.5</v>
      </c>
    </row>
    <row r="141" spans="1:6" x14ac:dyDescent="0.25">
      <c r="A141" s="11">
        <v>123</v>
      </c>
      <c r="B141" s="22" t="s">
        <v>138</v>
      </c>
      <c r="C141" s="12" t="s">
        <v>34</v>
      </c>
      <c r="D141" s="22">
        <v>12</v>
      </c>
      <c r="E141" s="27">
        <v>11</v>
      </c>
      <c r="F141" s="15">
        <f t="shared" si="7"/>
        <v>132</v>
      </c>
    </row>
    <row r="142" spans="1:6" x14ac:dyDescent="0.25">
      <c r="A142" s="11">
        <v>124</v>
      </c>
      <c r="B142" s="12" t="s">
        <v>139</v>
      </c>
      <c r="C142" s="12" t="s">
        <v>34</v>
      </c>
      <c r="D142" s="12">
        <v>10</v>
      </c>
      <c r="E142" s="18">
        <v>1.1000000000000001</v>
      </c>
      <c r="F142" s="15">
        <f t="shared" si="7"/>
        <v>11</v>
      </c>
    </row>
    <row r="143" spans="1:6" x14ac:dyDescent="0.25">
      <c r="A143" s="11">
        <v>125</v>
      </c>
      <c r="B143" s="12" t="s">
        <v>140</v>
      </c>
      <c r="C143" s="12" t="s">
        <v>34</v>
      </c>
      <c r="D143" s="12">
        <v>10</v>
      </c>
      <c r="E143" s="18">
        <v>1.6</v>
      </c>
      <c r="F143" s="15">
        <f t="shared" si="7"/>
        <v>16</v>
      </c>
    </row>
    <row r="144" spans="1:6" x14ac:dyDescent="0.25">
      <c r="A144" s="11">
        <v>126</v>
      </c>
      <c r="B144" s="12" t="s">
        <v>141</v>
      </c>
      <c r="C144" s="12" t="s">
        <v>34</v>
      </c>
      <c r="D144" s="12">
        <v>10</v>
      </c>
      <c r="E144" s="18">
        <v>5.2</v>
      </c>
      <c r="F144" s="15">
        <f t="shared" si="7"/>
        <v>52</v>
      </c>
    </row>
    <row r="145" spans="1:6" x14ac:dyDescent="0.25">
      <c r="A145" s="11">
        <v>127</v>
      </c>
      <c r="B145" s="12" t="s">
        <v>142</v>
      </c>
      <c r="C145" s="12" t="s">
        <v>34</v>
      </c>
      <c r="D145" s="12">
        <v>10</v>
      </c>
      <c r="E145" s="18">
        <v>5.7</v>
      </c>
      <c r="F145" s="15">
        <f t="shared" si="7"/>
        <v>57</v>
      </c>
    </row>
    <row r="146" spans="1:6" x14ac:dyDescent="0.25">
      <c r="A146" s="11">
        <v>128</v>
      </c>
      <c r="B146" s="12" t="s">
        <v>143</v>
      </c>
      <c r="C146" s="12" t="s">
        <v>34</v>
      </c>
      <c r="D146" s="12">
        <v>10</v>
      </c>
      <c r="E146" s="18">
        <v>1.2</v>
      </c>
      <c r="F146" s="15">
        <f t="shared" si="7"/>
        <v>12</v>
      </c>
    </row>
    <row r="147" spans="1:6" x14ac:dyDescent="0.25">
      <c r="A147" s="11">
        <v>129</v>
      </c>
      <c r="B147" s="12" t="s">
        <v>144</v>
      </c>
      <c r="C147" s="12" t="s">
        <v>34</v>
      </c>
      <c r="D147" s="12">
        <v>10</v>
      </c>
      <c r="E147" s="18">
        <v>1.7</v>
      </c>
      <c r="F147" s="15">
        <f t="shared" si="7"/>
        <v>17</v>
      </c>
    </row>
    <row r="148" spans="1:6" x14ac:dyDescent="0.25">
      <c r="A148" s="11">
        <v>130</v>
      </c>
      <c r="B148" s="12" t="s">
        <v>145</v>
      </c>
      <c r="C148" s="12" t="s">
        <v>34</v>
      </c>
      <c r="D148" s="12">
        <v>10</v>
      </c>
      <c r="E148" s="18">
        <v>5.5</v>
      </c>
      <c r="F148" s="15">
        <f t="shared" si="7"/>
        <v>55</v>
      </c>
    </row>
    <row r="149" spans="1:6" x14ac:dyDescent="0.25">
      <c r="A149" s="11">
        <v>131</v>
      </c>
      <c r="B149" s="12" t="s">
        <v>146</v>
      </c>
      <c r="C149" s="12" t="s">
        <v>34</v>
      </c>
      <c r="D149" s="12">
        <v>10</v>
      </c>
      <c r="E149" s="18">
        <v>6</v>
      </c>
      <c r="F149" s="15">
        <f t="shared" si="7"/>
        <v>60</v>
      </c>
    </row>
    <row r="150" spans="1:6" x14ac:dyDescent="0.25">
      <c r="A150" s="11">
        <v>132</v>
      </c>
      <c r="B150" s="12" t="s">
        <v>147</v>
      </c>
      <c r="C150" s="12" t="s">
        <v>34</v>
      </c>
      <c r="D150" s="12">
        <v>10</v>
      </c>
      <c r="E150" s="18">
        <v>1.1000000000000001</v>
      </c>
      <c r="F150" s="15">
        <f t="shared" si="7"/>
        <v>11</v>
      </c>
    </row>
    <row r="151" spans="1:6" x14ac:dyDescent="0.25">
      <c r="A151" s="11">
        <v>133</v>
      </c>
      <c r="B151" s="12" t="s">
        <v>148</v>
      </c>
      <c r="C151" s="12" t="s">
        <v>34</v>
      </c>
      <c r="D151" s="12">
        <v>10</v>
      </c>
      <c r="E151" s="18">
        <v>1.8</v>
      </c>
      <c r="F151" s="15">
        <f t="shared" si="7"/>
        <v>18</v>
      </c>
    </row>
    <row r="152" spans="1:6" x14ac:dyDescent="0.25">
      <c r="A152" s="11">
        <v>134</v>
      </c>
      <c r="B152" s="12" t="s">
        <v>149</v>
      </c>
      <c r="C152" s="12" t="s">
        <v>34</v>
      </c>
      <c r="D152" s="12">
        <v>10</v>
      </c>
      <c r="E152" s="18">
        <v>2.2000000000000002</v>
      </c>
      <c r="F152" s="15">
        <f t="shared" si="7"/>
        <v>22</v>
      </c>
    </row>
    <row r="153" spans="1:6" x14ac:dyDescent="0.25">
      <c r="A153" s="11">
        <v>135</v>
      </c>
      <c r="B153" s="12" t="s">
        <v>150</v>
      </c>
      <c r="C153" s="12" t="s">
        <v>34</v>
      </c>
      <c r="D153" s="12">
        <v>10</v>
      </c>
      <c r="E153" s="18">
        <v>5.4</v>
      </c>
      <c r="F153" s="15">
        <f t="shared" si="7"/>
        <v>54</v>
      </c>
    </row>
    <row r="154" spans="1:6" x14ac:dyDescent="0.25">
      <c r="A154" s="11">
        <v>136</v>
      </c>
      <c r="B154" s="12" t="s">
        <v>151</v>
      </c>
      <c r="C154" s="12" t="s">
        <v>34</v>
      </c>
      <c r="D154" s="12">
        <v>10</v>
      </c>
      <c r="E154" s="18">
        <v>7</v>
      </c>
      <c r="F154" s="15">
        <f t="shared" si="7"/>
        <v>70</v>
      </c>
    </row>
    <row r="155" spans="1:6" x14ac:dyDescent="0.25">
      <c r="A155" s="11">
        <v>137</v>
      </c>
      <c r="B155" s="12" t="s">
        <v>152</v>
      </c>
      <c r="C155" s="12" t="s">
        <v>34</v>
      </c>
      <c r="D155" s="12">
        <v>5</v>
      </c>
      <c r="E155" s="18">
        <v>2.6</v>
      </c>
      <c r="F155" s="15">
        <f t="shared" si="7"/>
        <v>13</v>
      </c>
    </row>
    <row r="156" spans="1:6" x14ac:dyDescent="0.25">
      <c r="A156" s="11">
        <v>138</v>
      </c>
      <c r="B156" s="12" t="s">
        <v>153</v>
      </c>
      <c r="C156" s="12" t="s">
        <v>34</v>
      </c>
      <c r="D156" s="12">
        <v>10</v>
      </c>
      <c r="E156" s="18">
        <v>0.7</v>
      </c>
      <c r="F156" s="15">
        <f t="shared" si="7"/>
        <v>7</v>
      </c>
    </row>
    <row r="157" spans="1:6" x14ac:dyDescent="0.25">
      <c r="A157" s="11">
        <v>139</v>
      </c>
      <c r="B157" s="12" t="s">
        <v>154</v>
      </c>
      <c r="C157" s="12" t="s">
        <v>34</v>
      </c>
      <c r="D157" s="12">
        <v>10</v>
      </c>
      <c r="E157" s="18">
        <v>0.9</v>
      </c>
      <c r="F157" s="15">
        <f t="shared" si="7"/>
        <v>9</v>
      </c>
    </row>
    <row r="158" spans="1:6" x14ac:dyDescent="0.25">
      <c r="A158" s="11">
        <v>140</v>
      </c>
      <c r="B158" s="12" t="s">
        <v>155</v>
      </c>
      <c r="C158" s="12" t="s">
        <v>34</v>
      </c>
      <c r="D158" s="12">
        <v>10</v>
      </c>
      <c r="E158" s="18">
        <v>1.4</v>
      </c>
      <c r="F158" s="15">
        <f t="shared" si="7"/>
        <v>14</v>
      </c>
    </row>
    <row r="159" spans="1:6" x14ac:dyDescent="0.25">
      <c r="A159" s="11">
        <v>141</v>
      </c>
      <c r="B159" s="12" t="s">
        <v>156</v>
      </c>
      <c r="C159" s="12" t="s">
        <v>34</v>
      </c>
      <c r="D159" s="12">
        <v>20</v>
      </c>
      <c r="E159" s="18">
        <v>2.2000000000000002</v>
      </c>
      <c r="F159" s="15">
        <f t="shared" si="7"/>
        <v>44</v>
      </c>
    </row>
    <row r="160" spans="1:6" x14ac:dyDescent="0.25">
      <c r="A160" s="11">
        <v>142</v>
      </c>
      <c r="B160" s="12" t="s">
        <v>157</v>
      </c>
      <c r="C160" s="12" t="s">
        <v>34</v>
      </c>
      <c r="D160" s="12">
        <v>50</v>
      </c>
      <c r="E160" s="18">
        <v>1</v>
      </c>
      <c r="F160" s="15">
        <f t="shared" si="7"/>
        <v>50</v>
      </c>
    </row>
    <row r="161" spans="1:6" x14ac:dyDescent="0.25">
      <c r="A161" s="11">
        <v>143</v>
      </c>
      <c r="B161" s="12" t="s">
        <v>158</v>
      </c>
      <c r="C161" s="12" t="s">
        <v>34</v>
      </c>
      <c r="D161" s="12">
        <v>40</v>
      </c>
      <c r="E161" s="18">
        <v>1.4</v>
      </c>
      <c r="F161" s="15">
        <f t="shared" si="7"/>
        <v>56</v>
      </c>
    </row>
    <row r="162" spans="1:6" x14ac:dyDescent="0.25">
      <c r="A162" s="11">
        <v>144</v>
      </c>
      <c r="B162" s="12" t="s">
        <v>159</v>
      </c>
      <c r="C162" s="12" t="s">
        <v>34</v>
      </c>
      <c r="D162" s="12">
        <v>40</v>
      </c>
      <c r="E162" s="18">
        <v>6</v>
      </c>
      <c r="F162" s="15">
        <f t="shared" si="7"/>
        <v>240</v>
      </c>
    </row>
    <row r="163" spans="1:6" x14ac:dyDescent="0.25">
      <c r="A163" s="11">
        <v>145</v>
      </c>
      <c r="B163" s="12" t="s">
        <v>160</v>
      </c>
      <c r="C163" s="12" t="s">
        <v>34</v>
      </c>
      <c r="D163" s="12">
        <v>20</v>
      </c>
      <c r="E163" s="18">
        <v>14</v>
      </c>
      <c r="F163" s="15">
        <f t="shared" si="7"/>
        <v>280</v>
      </c>
    </row>
    <row r="164" spans="1:6" x14ac:dyDescent="0.25">
      <c r="A164" s="11">
        <v>146</v>
      </c>
      <c r="B164" s="12" t="s">
        <v>161</v>
      </c>
      <c r="C164" s="12" t="s">
        <v>34</v>
      </c>
      <c r="D164" s="19">
        <v>20</v>
      </c>
      <c r="E164" s="18">
        <v>0.3</v>
      </c>
      <c r="F164" s="15">
        <f t="shared" si="7"/>
        <v>6</v>
      </c>
    </row>
    <row r="165" spans="1:6" x14ac:dyDescent="0.25">
      <c r="A165" s="11">
        <v>147</v>
      </c>
      <c r="B165" s="12" t="s">
        <v>162</v>
      </c>
      <c r="C165" s="12" t="s">
        <v>34</v>
      </c>
      <c r="D165" s="19">
        <v>20</v>
      </c>
      <c r="E165" s="18">
        <v>0.35</v>
      </c>
      <c r="F165" s="15">
        <f t="shared" si="7"/>
        <v>7</v>
      </c>
    </row>
    <row r="166" spans="1:6" x14ac:dyDescent="0.25">
      <c r="A166" s="11">
        <v>148</v>
      </c>
      <c r="B166" s="12" t="s">
        <v>163</v>
      </c>
      <c r="C166" s="12" t="s">
        <v>34</v>
      </c>
      <c r="D166" s="12">
        <v>200</v>
      </c>
      <c r="E166" s="18">
        <v>0.5</v>
      </c>
      <c r="F166" s="15">
        <f t="shared" si="7"/>
        <v>100</v>
      </c>
    </row>
    <row r="167" spans="1:6" x14ac:dyDescent="0.25">
      <c r="A167" s="11">
        <v>149</v>
      </c>
      <c r="B167" s="12" t="s">
        <v>164</v>
      </c>
      <c r="C167" s="12" t="s">
        <v>34</v>
      </c>
      <c r="D167" s="12">
        <v>30</v>
      </c>
      <c r="E167" s="18">
        <v>0.8</v>
      </c>
      <c r="F167" s="15">
        <f t="shared" si="7"/>
        <v>24</v>
      </c>
    </row>
    <row r="168" spans="1:6" x14ac:dyDescent="0.25">
      <c r="A168" s="11">
        <v>150</v>
      </c>
      <c r="B168" s="12" t="s">
        <v>165</v>
      </c>
      <c r="C168" s="12" t="s">
        <v>34</v>
      </c>
      <c r="D168" s="12">
        <v>50</v>
      </c>
      <c r="E168" s="18">
        <v>1</v>
      </c>
      <c r="F168" s="15">
        <f t="shared" si="7"/>
        <v>50</v>
      </c>
    </row>
    <row r="169" spans="1:6" x14ac:dyDescent="0.25">
      <c r="A169" s="11">
        <v>151</v>
      </c>
      <c r="B169" s="12" t="s">
        <v>166</v>
      </c>
      <c r="C169" s="12" t="s">
        <v>34</v>
      </c>
      <c r="D169" s="12">
        <v>50</v>
      </c>
      <c r="E169" s="18">
        <v>1.8</v>
      </c>
      <c r="F169" s="15">
        <f t="shared" si="7"/>
        <v>90</v>
      </c>
    </row>
    <row r="170" spans="1:6" x14ac:dyDescent="0.25">
      <c r="A170" s="11">
        <v>152</v>
      </c>
      <c r="B170" s="12" t="s">
        <v>167</v>
      </c>
      <c r="C170" s="12" t="s">
        <v>34</v>
      </c>
      <c r="D170" s="12">
        <v>10</v>
      </c>
      <c r="E170" s="18">
        <v>3</v>
      </c>
      <c r="F170" s="15">
        <f t="shared" si="7"/>
        <v>30</v>
      </c>
    </row>
    <row r="171" spans="1:6" x14ac:dyDescent="0.25">
      <c r="A171" s="11">
        <v>153</v>
      </c>
      <c r="B171" s="12" t="s">
        <v>168</v>
      </c>
      <c r="C171" s="12" t="s">
        <v>34</v>
      </c>
      <c r="D171" s="12">
        <v>10</v>
      </c>
      <c r="E171" s="18">
        <v>3.6</v>
      </c>
      <c r="F171" s="15">
        <f t="shared" si="7"/>
        <v>36</v>
      </c>
    </row>
    <row r="172" spans="1:6" x14ac:dyDescent="0.25">
      <c r="A172" s="11">
        <v>154</v>
      </c>
      <c r="B172" s="12" t="s">
        <v>169</v>
      </c>
      <c r="C172" s="12" t="s">
        <v>34</v>
      </c>
      <c r="D172" s="12">
        <v>80</v>
      </c>
      <c r="E172" s="18">
        <v>0.6</v>
      </c>
      <c r="F172" s="15">
        <f t="shared" si="7"/>
        <v>48</v>
      </c>
    </row>
    <row r="173" spans="1:6" x14ac:dyDescent="0.25">
      <c r="A173" s="11">
        <v>155</v>
      </c>
      <c r="B173" s="12" t="s">
        <v>170</v>
      </c>
      <c r="C173" s="12" t="s">
        <v>34</v>
      </c>
      <c r="D173" s="12">
        <v>40</v>
      </c>
      <c r="E173" s="18">
        <v>0.9</v>
      </c>
      <c r="F173" s="15">
        <f t="shared" si="7"/>
        <v>36</v>
      </c>
    </row>
    <row r="174" spans="1:6" x14ac:dyDescent="0.25">
      <c r="A174" s="11">
        <v>156</v>
      </c>
      <c r="B174" s="12" t="s">
        <v>171</v>
      </c>
      <c r="C174" s="12" t="s">
        <v>34</v>
      </c>
      <c r="D174" s="12">
        <v>40</v>
      </c>
      <c r="E174" s="18">
        <v>1.2</v>
      </c>
      <c r="F174" s="15">
        <f t="shared" si="7"/>
        <v>48</v>
      </c>
    </row>
    <row r="175" spans="1:6" x14ac:dyDescent="0.25">
      <c r="A175" s="11">
        <v>157</v>
      </c>
      <c r="B175" s="22" t="s">
        <v>172</v>
      </c>
      <c r="C175" s="22" t="s">
        <v>34</v>
      </c>
      <c r="D175" s="22">
        <v>10</v>
      </c>
      <c r="E175" s="27">
        <v>1.8</v>
      </c>
      <c r="F175" s="32">
        <f t="shared" si="7"/>
        <v>18</v>
      </c>
    </row>
    <row r="176" spans="1:6" x14ac:dyDescent="0.25">
      <c r="A176" s="11">
        <v>158</v>
      </c>
      <c r="B176" s="22" t="s">
        <v>173</v>
      </c>
      <c r="C176" s="12" t="s">
        <v>34</v>
      </c>
      <c r="D176" s="22">
        <v>20</v>
      </c>
      <c r="E176" s="27">
        <v>2</v>
      </c>
      <c r="F176" s="32">
        <f t="shared" si="7"/>
        <v>40</v>
      </c>
    </row>
    <row r="177" spans="1:6" x14ac:dyDescent="0.25">
      <c r="A177" s="11">
        <v>159</v>
      </c>
      <c r="B177" s="22" t="s">
        <v>174</v>
      </c>
      <c r="C177" s="22" t="s">
        <v>34</v>
      </c>
      <c r="D177" s="22">
        <v>20</v>
      </c>
      <c r="E177" s="27">
        <v>2.4</v>
      </c>
      <c r="F177" s="32">
        <f t="shared" si="7"/>
        <v>48</v>
      </c>
    </row>
    <row r="178" spans="1:6" x14ac:dyDescent="0.25">
      <c r="A178" s="11">
        <v>160</v>
      </c>
      <c r="B178" s="22" t="s">
        <v>175</v>
      </c>
      <c r="C178" s="22" t="s">
        <v>34</v>
      </c>
      <c r="D178" s="22">
        <v>20</v>
      </c>
      <c r="E178" s="27">
        <v>3.1</v>
      </c>
      <c r="F178" s="32">
        <f t="shared" si="7"/>
        <v>62</v>
      </c>
    </row>
    <row r="179" spans="1:6" x14ac:dyDescent="0.25">
      <c r="A179" s="11">
        <v>161</v>
      </c>
      <c r="B179" s="22" t="s">
        <v>176</v>
      </c>
      <c r="C179" s="22" t="s">
        <v>34</v>
      </c>
      <c r="D179" s="22">
        <v>20</v>
      </c>
      <c r="E179" s="27">
        <v>2.9</v>
      </c>
      <c r="F179" s="32">
        <f t="shared" si="7"/>
        <v>58</v>
      </c>
    </row>
    <row r="180" spans="1:6" x14ac:dyDescent="0.25">
      <c r="A180" s="11">
        <v>162</v>
      </c>
      <c r="B180" s="12" t="s">
        <v>177</v>
      </c>
      <c r="C180" s="12" t="s">
        <v>34</v>
      </c>
      <c r="D180" s="12">
        <v>30</v>
      </c>
      <c r="E180" s="18">
        <v>0.4</v>
      </c>
      <c r="F180" s="15">
        <f t="shared" si="7"/>
        <v>12</v>
      </c>
    </row>
    <row r="181" spans="1:6" x14ac:dyDescent="0.25">
      <c r="A181" s="11">
        <v>163</v>
      </c>
      <c r="B181" s="12" t="s">
        <v>178</v>
      </c>
      <c r="C181" s="12" t="s">
        <v>34</v>
      </c>
      <c r="D181" s="12">
        <v>60</v>
      </c>
      <c r="E181" s="18">
        <v>0.5</v>
      </c>
      <c r="F181" s="15">
        <f t="shared" si="7"/>
        <v>30</v>
      </c>
    </row>
    <row r="182" spans="1:6" x14ac:dyDescent="0.25">
      <c r="A182" s="11">
        <v>164</v>
      </c>
      <c r="B182" s="12" t="s">
        <v>179</v>
      </c>
      <c r="C182" s="12" t="s">
        <v>34</v>
      </c>
      <c r="D182" s="12">
        <v>80</v>
      </c>
      <c r="E182" s="18">
        <v>0.6</v>
      </c>
      <c r="F182" s="15">
        <f t="shared" si="7"/>
        <v>48</v>
      </c>
    </row>
    <row r="183" spans="1:6" x14ac:dyDescent="0.25">
      <c r="A183" s="11">
        <v>165</v>
      </c>
      <c r="B183" s="12" t="s">
        <v>180</v>
      </c>
      <c r="C183" s="12" t="s">
        <v>34</v>
      </c>
      <c r="D183" s="12">
        <v>100</v>
      </c>
      <c r="E183" s="18">
        <v>0.8</v>
      </c>
      <c r="F183" s="15">
        <f t="shared" si="7"/>
        <v>80</v>
      </c>
    </row>
    <row r="184" spans="1:6" x14ac:dyDescent="0.25">
      <c r="A184" s="11">
        <v>166</v>
      </c>
      <c r="B184" s="12" t="s">
        <v>181</v>
      </c>
      <c r="C184" s="12" t="s">
        <v>34</v>
      </c>
      <c r="D184" s="12">
        <v>100</v>
      </c>
      <c r="E184" s="18">
        <v>0.8</v>
      </c>
      <c r="F184" s="15">
        <f t="shared" si="7"/>
        <v>80</v>
      </c>
    </row>
    <row r="185" spans="1:6" x14ac:dyDescent="0.25">
      <c r="A185" s="11">
        <v>167</v>
      </c>
      <c r="B185" s="12" t="s">
        <v>182</v>
      </c>
      <c r="C185" s="12" t="s">
        <v>34</v>
      </c>
      <c r="D185" s="12">
        <v>80</v>
      </c>
      <c r="E185" s="18">
        <v>0.7</v>
      </c>
      <c r="F185" s="15">
        <f t="shared" si="7"/>
        <v>56</v>
      </c>
    </row>
    <row r="186" spans="1:6" x14ac:dyDescent="0.25">
      <c r="A186" s="11">
        <v>168</v>
      </c>
      <c r="B186" s="12" t="s">
        <v>183</v>
      </c>
      <c r="C186" s="12" t="s">
        <v>34</v>
      </c>
      <c r="D186" s="12">
        <v>60</v>
      </c>
      <c r="E186" s="18">
        <v>0.6</v>
      </c>
      <c r="F186" s="15">
        <f t="shared" si="7"/>
        <v>36</v>
      </c>
    </row>
    <row r="187" spans="1:6" x14ac:dyDescent="0.25">
      <c r="A187" s="11">
        <v>169</v>
      </c>
      <c r="B187" s="12" t="s">
        <v>184</v>
      </c>
      <c r="C187" s="12" t="s">
        <v>34</v>
      </c>
      <c r="D187" s="12">
        <v>10</v>
      </c>
      <c r="E187" s="18">
        <v>7</v>
      </c>
      <c r="F187" s="15">
        <f t="shared" si="7"/>
        <v>70</v>
      </c>
    </row>
    <row r="188" spans="1:6" x14ac:dyDescent="0.25">
      <c r="A188" s="11">
        <v>170</v>
      </c>
      <c r="B188" s="12" t="s">
        <v>185</v>
      </c>
      <c r="C188" s="12" t="s">
        <v>34</v>
      </c>
      <c r="D188" s="12">
        <v>10</v>
      </c>
      <c r="E188" s="18">
        <v>2.5</v>
      </c>
      <c r="F188" s="15">
        <f t="shared" si="7"/>
        <v>25</v>
      </c>
    </row>
    <row r="189" spans="1:6" x14ac:dyDescent="0.25">
      <c r="A189" s="11">
        <v>171</v>
      </c>
      <c r="B189" s="12" t="s">
        <v>186</v>
      </c>
      <c r="C189" s="12" t="s">
        <v>34</v>
      </c>
      <c r="D189" s="12">
        <v>10</v>
      </c>
      <c r="E189" s="18">
        <v>1.1000000000000001</v>
      </c>
      <c r="F189" s="15">
        <f t="shared" si="7"/>
        <v>11</v>
      </c>
    </row>
    <row r="190" spans="1:6" ht="15.75" thickBot="1" x14ac:dyDescent="0.3">
      <c r="A190" s="11">
        <v>172</v>
      </c>
      <c r="B190" s="12" t="s">
        <v>187</v>
      </c>
      <c r="C190" s="12" t="s">
        <v>34</v>
      </c>
      <c r="D190" s="12">
        <v>20</v>
      </c>
      <c r="E190" s="23">
        <v>5.8</v>
      </c>
      <c r="F190" s="20">
        <f t="shared" ref="F190" si="8">D190*E190</f>
        <v>116</v>
      </c>
    </row>
    <row r="191" spans="1:6" ht="16.5" thickBot="1" x14ac:dyDescent="0.3">
      <c r="D191">
        <f>SUM(D61:D190)</f>
        <v>3588</v>
      </c>
      <c r="F191" s="21">
        <f>SUM(F61:F190)</f>
        <v>16071.3</v>
      </c>
    </row>
    <row r="192" spans="1:6" ht="15.75" thickBot="1" x14ac:dyDescent="0.3"/>
    <row r="193" spans="2:6" ht="16.5" thickBot="1" x14ac:dyDescent="0.3">
      <c r="B193" s="33"/>
      <c r="C193" s="34"/>
      <c r="D193" s="34"/>
      <c r="E193" s="34"/>
      <c r="F193" s="21">
        <f>SUM(F191,F59,F56,F50,F46,F38,F30)</f>
        <v>58536.3</v>
      </c>
    </row>
    <row r="194" spans="2:6" ht="16.5" thickBot="1" x14ac:dyDescent="0.3">
      <c r="B194" s="35" t="s">
        <v>188</v>
      </c>
      <c r="C194" s="36"/>
      <c r="D194" s="36"/>
      <c r="E194" s="36"/>
      <c r="F194" s="37">
        <f>F193*0.23</f>
        <v>13463.349000000002</v>
      </c>
    </row>
    <row r="195" spans="2:6" ht="16.5" thickBot="1" x14ac:dyDescent="0.3">
      <c r="B195" s="38" t="s">
        <v>189</v>
      </c>
      <c r="C195" s="39"/>
      <c r="D195" s="39"/>
      <c r="E195" s="39"/>
      <c r="F195" s="21">
        <f>SUM(F193:F194)</f>
        <v>71999.649000000005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5"/>
  <sheetViews>
    <sheetView workbookViewId="0">
      <selection activeCell="J184" sqref="J184"/>
    </sheetView>
  </sheetViews>
  <sheetFormatPr defaultRowHeight="15" x14ac:dyDescent="0.25"/>
  <cols>
    <col min="1" max="1" width="5.85546875" customWidth="1"/>
    <col min="2" max="2" width="42.5703125" customWidth="1"/>
    <col min="3" max="3" width="9.28515625" customWidth="1"/>
    <col min="6" max="6" width="13" customWidth="1"/>
  </cols>
  <sheetData>
    <row r="1" spans="1:6" x14ac:dyDescent="0.25">
      <c r="B1" t="s">
        <v>190</v>
      </c>
    </row>
    <row r="3" spans="1:6" ht="15.75" thickBot="1" x14ac:dyDescent="0.3">
      <c r="B3" s="1" t="s">
        <v>0</v>
      </c>
    </row>
    <row r="4" spans="1:6" ht="16.5" thickBot="1" x14ac:dyDescent="0.3">
      <c r="A4" s="2" t="s">
        <v>1</v>
      </c>
      <c r="B4" s="3" t="s">
        <v>2</v>
      </c>
      <c r="C4" s="3" t="s">
        <v>3</v>
      </c>
      <c r="D4" s="4" t="s">
        <v>4</v>
      </c>
      <c r="E4" s="5" t="s">
        <v>5</v>
      </c>
      <c r="F4" s="6" t="s">
        <v>6</v>
      </c>
    </row>
    <row r="5" spans="1:6" ht="15.75" x14ac:dyDescent="0.25">
      <c r="A5" s="7"/>
      <c r="B5" s="8"/>
      <c r="C5" s="8"/>
      <c r="D5" s="8"/>
      <c r="E5" s="9"/>
      <c r="F5" s="10"/>
    </row>
    <row r="6" spans="1:6" x14ac:dyDescent="0.25">
      <c r="A6" s="11">
        <v>1</v>
      </c>
      <c r="B6" s="12" t="s">
        <v>7</v>
      </c>
      <c r="C6" s="12" t="s">
        <v>8</v>
      </c>
      <c r="D6" s="12">
        <v>500</v>
      </c>
      <c r="E6" s="13"/>
      <c r="F6" s="13">
        <f t="shared" ref="F6:F29" si="0">D6*E6</f>
        <v>0</v>
      </c>
    </row>
    <row r="7" spans="1:6" x14ac:dyDescent="0.25">
      <c r="A7" s="11">
        <v>2</v>
      </c>
      <c r="B7" s="12" t="s">
        <v>9</v>
      </c>
      <c r="C7" s="12" t="s">
        <v>8</v>
      </c>
      <c r="D7" s="12">
        <v>500</v>
      </c>
      <c r="E7" s="14"/>
      <c r="F7" s="15">
        <f t="shared" si="0"/>
        <v>0</v>
      </c>
    </row>
    <row r="8" spans="1:6" x14ac:dyDescent="0.25">
      <c r="A8" s="11">
        <v>3</v>
      </c>
      <c r="B8" s="12" t="s">
        <v>10</v>
      </c>
      <c r="C8" s="12" t="s">
        <v>8</v>
      </c>
      <c r="D8" s="12">
        <v>500</v>
      </c>
      <c r="E8" s="14"/>
      <c r="F8" s="15">
        <f t="shared" si="0"/>
        <v>0</v>
      </c>
    </row>
    <row r="9" spans="1:6" x14ac:dyDescent="0.25">
      <c r="A9" s="11">
        <v>4</v>
      </c>
      <c r="B9" s="12" t="s">
        <v>11</v>
      </c>
      <c r="C9" s="12" t="s">
        <v>8</v>
      </c>
      <c r="D9" s="12">
        <v>1100</v>
      </c>
      <c r="E9" s="14"/>
      <c r="F9" s="15">
        <f t="shared" si="0"/>
        <v>0</v>
      </c>
    </row>
    <row r="10" spans="1:6" x14ac:dyDescent="0.25">
      <c r="A10" s="11">
        <v>5</v>
      </c>
      <c r="B10" s="12" t="s">
        <v>12</v>
      </c>
      <c r="C10" s="12" t="s">
        <v>8</v>
      </c>
      <c r="D10" s="16">
        <v>500</v>
      </c>
      <c r="E10" s="14"/>
      <c r="F10" s="15">
        <f t="shared" si="0"/>
        <v>0</v>
      </c>
    </row>
    <row r="11" spans="1:6" x14ac:dyDescent="0.25">
      <c r="A11" s="11">
        <v>6</v>
      </c>
      <c r="B11" s="12" t="s">
        <v>13</v>
      </c>
      <c r="C11" s="12" t="s">
        <v>8</v>
      </c>
      <c r="D11" s="16">
        <v>500</v>
      </c>
      <c r="E11" s="14"/>
      <c r="F11" s="15">
        <f t="shared" si="0"/>
        <v>0</v>
      </c>
    </row>
    <row r="12" spans="1:6" x14ac:dyDescent="0.25">
      <c r="A12" s="11">
        <v>7</v>
      </c>
      <c r="B12" s="12" t="s">
        <v>14</v>
      </c>
      <c r="C12" s="12" t="s">
        <v>8</v>
      </c>
      <c r="D12" s="16">
        <v>500</v>
      </c>
      <c r="E12" s="14"/>
      <c r="F12" s="15">
        <f t="shared" si="0"/>
        <v>0</v>
      </c>
    </row>
    <row r="13" spans="1:6" x14ac:dyDescent="0.25">
      <c r="A13" s="11">
        <v>8</v>
      </c>
      <c r="B13" s="12" t="s">
        <v>15</v>
      </c>
      <c r="C13" s="12" t="s">
        <v>8</v>
      </c>
      <c r="D13" s="16">
        <v>500</v>
      </c>
      <c r="E13" s="14"/>
      <c r="F13" s="15">
        <f t="shared" si="0"/>
        <v>0</v>
      </c>
    </row>
    <row r="14" spans="1:6" x14ac:dyDescent="0.25">
      <c r="A14" s="11">
        <v>9</v>
      </c>
      <c r="B14" s="12" t="s">
        <v>16</v>
      </c>
      <c r="C14" s="12" t="s">
        <v>8</v>
      </c>
      <c r="D14" s="16">
        <v>300</v>
      </c>
      <c r="E14" s="14"/>
      <c r="F14" s="15">
        <f t="shared" si="0"/>
        <v>0</v>
      </c>
    </row>
    <row r="15" spans="1:6" x14ac:dyDescent="0.25">
      <c r="A15" s="11">
        <v>10</v>
      </c>
      <c r="B15" s="17" t="s">
        <v>17</v>
      </c>
      <c r="C15" s="12" t="s">
        <v>8</v>
      </c>
      <c r="D15" s="12">
        <v>30</v>
      </c>
      <c r="E15" s="18"/>
      <c r="F15" s="15">
        <f t="shared" si="0"/>
        <v>0</v>
      </c>
    </row>
    <row r="16" spans="1:6" x14ac:dyDescent="0.25">
      <c r="A16" s="11">
        <v>11</v>
      </c>
      <c r="B16" s="17" t="s">
        <v>18</v>
      </c>
      <c r="C16" s="12" t="s">
        <v>8</v>
      </c>
      <c r="D16" s="12">
        <v>12</v>
      </c>
      <c r="E16" s="18"/>
      <c r="F16" s="15">
        <f t="shared" si="0"/>
        <v>0</v>
      </c>
    </row>
    <row r="17" spans="1:6" x14ac:dyDescent="0.25">
      <c r="A17" s="11">
        <v>12</v>
      </c>
      <c r="B17" s="17" t="s">
        <v>19</v>
      </c>
      <c r="C17" s="12" t="s">
        <v>8</v>
      </c>
      <c r="D17" s="12">
        <v>12</v>
      </c>
      <c r="E17" s="18"/>
      <c r="F17" s="15">
        <f t="shared" si="0"/>
        <v>0</v>
      </c>
    </row>
    <row r="18" spans="1:6" x14ac:dyDescent="0.25">
      <c r="A18" s="11">
        <v>13</v>
      </c>
      <c r="B18" s="17" t="s">
        <v>20</v>
      </c>
      <c r="C18" s="12" t="s">
        <v>8</v>
      </c>
      <c r="D18" s="12">
        <v>30</v>
      </c>
      <c r="E18" s="18"/>
      <c r="F18" s="15">
        <f t="shared" si="0"/>
        <v>0</v>
      </c>
    </row>
    <row r="19" spans="1:6" x14ac:dyDescent="0.25">
      <c r="A19" s="11">
        <v>14</v>
      </c>
      <c r="B19" s="17" t="s">
        <v>21</v>
      </c>
      <c r="C19" s="12" t="s">
        <v>8</v>
      </c>
      <c r="D19" s="12">
        <v>60</v>
      </c>
      <c r="E19" s="18"/>
      <c r="F19" s="15">
        <f t="shared" si="0"/>
        <v>0</v>
      </c>
    </row>
    <row r="20" spans="1:6" x14ac:dyDescent="0.25">
      <c r="A20" s="11">
        <v>15</v>
      </c>
      <c r="B20" s="12" t="s">
        <v>22</v>
      </c>
      <c r="C20" s="12" t="s">
        <v>8</v>
      </c>
      <c r="D20" s="12">
        <v>30</v>
      </c>
      <c r="E20" s="18"/>
      <c r="F20" s="15">
        <f t="shared" si="0"/>
        <v>0</v>
      </c>
    </row>
    <row r="21" spans="1:6" x14ac:dyDescent="0.25">
      <c r="A21" s="11">
        <v>16</v>
      </c>
      <c r="B21" s="12" t="s">
        <v>23</v>
      </c>
      <c r="C21" s="12" t="s">
        <v>8</v>
      </c>
      <c r="D21" s="12">
        <v>12</v>
      </c>
      <c r="E21" s="18"/>
      <c r="F21" s="15">
        <f t="shared" si="0"/>
        <v>0</v>
      </c>
    </row>
    <row r="22" spans="1:6" x14ac:dyDescent="0.25">
      <c r="A22" s="11">
        <v>17</v>
      </c>
      <c r="B22" s="12" t="s">
        <v>24</v>
      </c>
      <c r="C22" s="12" t="s">
        <v>8</v>
      </c>
      <c r="D22" s="12">
        <v>12</v>
      </c>
      <c r="E22" s="18"/>
      <c r="F22" s="15">
        <f t="shared" si="0"/>
        <v>0</v>
      </c>
    </row>
    <row r="23" spans="1:6" x14ac:dyDescent="0.25">
      <c r="A23" s="11">
        <v>18</v>
      </c>
      <c r="B23" s="12" t="s">
        <v>25</v>
      </c>
      <c r="C23" s="12" t="s">
        <v>8</v>
      </c>
      <c r="D23" s="12">
        <v>24</v>
      </c>
      <c r="E23" s="18"/>
      <c r="F23" s="15">
        <f t="shared" si="0"/>
        <v>0</v>
      </c>
    </row>
    <row r="24" spans="1:6" x14ac:dyDescent="0.25">
      <c r="A24" s="11">
        <v>19</v>
      </c>
      <c r="B24" s="12" t="s">
        <v>26</v>
      </c>
      <c r="C24" s="12" t="s">
        <v>8</v>
      </c>
      <c r="D24" s="12">
        <v>12</v>
      </c>
      <c r="E24" s="18"/>
      <c r="F24" s="15">
        <f t="shared" si="0"/>
        <v>0</v>
      </c>
    </row>
    <row r="25" spans="1:6" x14ac:dyDescent="0.25">
      <c r="A25" s="11">
        <v>20</v>
      </c>
      <c r="B25" s="12" t="s">
        <v>27</v>
      </c>
      <c r="C25" s="12" t="s">
        <v>8</v>
      </c>
      <c r="D25" s="12">
        <v>12</v>
      </c>
      <c r="E25" s="18"/>
      <c r="F25" s="15">
        <f t="shared" si="0"/>
        <v>0</v>
      </c>
    </row>
    <row r="26" spans="1:6" x14ac:dyDescent="0.25">
      <c r="A26" s="11">
        <v>21</v>
      </c>
      <c r="B26" s="12" t="s">
        <v>28</v>
      </c>
      <c r="C26" s="12" t="s">
        <v>8</v>
      </c>
      <c r="D26" s="19">
        <v>24</v>
      </c>
      <c r="E26" s="18"/>
      <c r="F26" s="15">
        <f t="shared" si="0"/>
        <v>0</v>
      </c>
    </row>
    <row r="27" spans="1:6" x14ac:dyDescent="0.25">
      <c r="A27" s="11">
        <v>22</v>
      </c>
      <c r="B27" s="12" t="s">
        <v>29</v>
      </c>
      <c r="C27" s="12" t="s">
        <v>8</v>
      </c>
      <c r="D27" s="19">
        <v>24</v>
      </c>
      <c r="E27" s="18"/>
      <c r="F27" s="15">
        <f t="shared" si="0"/>
        <v>0</v>
      </c>
    </row>
    <row r="28" spans="1:6" x14ac:dyDescent="0.25">
      <c r="A28" s="11">
        <v>23</v>
      </c>
      <c r="B28" s="12" t="s">
        <v>30</v>
      </c>
      <c r="C28" s="12" t="s">
        <v>8</v>
      </c>
      <c r="D28" s="19">
        <v>24</v>
      </c>
      <c r="E28" s="18"/>
      <c r="F28" s="15">
        <f t="shared" si="0"/>
        <v>0</v>
      </c>
    </row>
    <row r="29" spans="1:6" ht="15.75" thickBot="1" x14ac:dyDescent="0.3">
      <c r="A29" s="11">
        <v>24</v>
      </c>
      <c r="B29" s="12" t="s">
        <v>31</v>
      </c>
      <c r="C29" s="12" t="s">
        <v>8</v>
      </c>
      <c r="D29" s="19">
        <v>6</v>
      </c>
      <c r="E29" s="18"/>
      <c r="F29" s="20">
        <f t="shared" si="0"/>
        <v>0</v>
      </c>
    </row>
    <row r="30" spans="1:6" ht="16.5" thickBot="1" x14ac:dyDescent="0.3">
      <c r="F30" s="21">
        <f>SUM(F6:F29)</f>
        <v>0</v>
      </c>
    </row>
    <row r="31" spans="1:6" x14ac:dyDescent="0.25">
      <c r="B31" s="1" t="s">
        <v>32</v>
      </c>
    </row>
    <row r="32" spans="1:6" x14ac:dyDescent="0.25">
      <c r="A32" s="11">
        <v>25</v>
      </c>
      <c r="B32" s="22" t="s">
        <v>33</v>
      </c>
      <c r="C32" s="12" t="s">
        <v>34</v>
      </c>
      <c r="D32" s="12">
        <v>4</v>
      </c>
      <c r="E32" s="23"/>
      <c r="F32" s="13">
        <f t="shared" ref="F32:F37" si="1">D32*E32</f>
        <v>0</v>
      </c>
    </row>
    <row r="33" spans="1:6" x14ac:dyDescent="0.25">
      <c r="A33" s="24">
        <v>26</v>
      </c>
      <c r="B33" s="25" t="s">
        <v>35</v>
      </c>
      <c r="C33" s="17" t="s">
        <v>34</v>
      </c>
      <c r="D33" s="17">
        <v>5</v>
      </c>
      <c r="E33" s="18"/>
      <c r="F33" s="15">
        <f t="shared" si="1"/>
        <v>0</v>
      </c>
    </row>
    <row r="34" spans="1:6" x14ac:dyDescent="0.25">
      <c r="A34" s="24">
        <v>27</v>
      </c>
      <c r="B34" s="22" t="s">
        <v>36</v>
      </c>
      <c r="C34" s="12" t="s">
        <v>34</v>
      </c>
      <c r="D34" s="12">
        <v>25</v>
      </c>
      <c r="E34" s="18"/>
      <c r="F34" s="15">
        <f t="shared" si="1"/>
        <v>0</v>
      </c>
    </row>
    <row r="35" spans="1:6" x14ac:dyDescent="0.25">
      <c r="A35" s="24">
        <v>28</v>
      </c>
      <c r="B35" s="22" t="s">
        <v>37</v>
      </c>
      <c r="C35" s="12" t="s">
        <v>34</v>
      </c>
      <c r="D35" s="12">
        <v>45</v>
      </c>
      <c r="E35" s="18"/>
      <c r="F35" s="15">
        <f t="shared" si="1"/>
        <v>0</v>
      </c>
    </row>
    <row r="36" spans="1:6" x14ac:dyDescent="0.25">
      <c r="A36" s="24">
        <v>29</v>
      </c>
      <c r="B36" s="22" t="s">
        <v>38</v>
      </c>
      <c r="C36" s="12" t="s">
        <v>34</v>
      </c>
      <c r="D36" s="12">
        <v>10</v>
      </c>
      <c r="E36" s="18"/>
      <c r="F36" s="15">
        <f t="shared" si="1"/>
        <v>0</v>
      </c>
    </row>
    <row r="37" spans="1:6" ht="15.75" thickBot="1" x14ac:dyDescent="0.3">
      <c r="A37" s="24">
        <v>30</v>
      </c>
      <c r="B37" s="22" t="s">
        <v>39</v>
      </c>
      <c r="C37" s="12" t="s">
        <v>34</v>
      </c>
      <c r="D37" s="12">
        <v>5</v>
      </c>
      <c r="E37" s="18"/>
      <c r="F37" s="20">
        <f t="shared" si="1"/>
        <v>0</v>
      </c>
    </row>
    <row r="38" spans="1:6" ht="16.5" thickBot="1" x14ac:dyDescent="0.3">
      <c r="F38" s="21">
        <f>SUM(F32:F37)</f>
        <v>0</v>
      </c>
    </row>
    <row r="39" spans="1:6" x14ac:dyDescent="0.25">
      <c r="B39" s="26" t="s">
        <v>40</v>
      </c>
    </row>
    <row r="40" spans="1:6" x14ac:dyDescent="0.25">
      <c r="A40" s="11">
        <v>31</v>
      </c>
      <c r="B40" s="12" t="s">
        <v>41</v>
      </c>
      <c r="C40" s="12" t="s">
        <v>34</v>
      </c>
      <c r="D40" s="22">
        <v>10</v>
      </c>
      <c r="E40" s="27"/>
      <c r="F40" s="13">
        <f t="shared" ref="F40:F45" si="2">D40*E40</f>
        <v>0</v>
      </c>
    </row>
    <row r="41" spans="1:6" x14ac:dyDescent="0.25">
      <c r="A41" s="24">
        <v>32</v>
      </c>
      <c r="B41" s="12" t="s">
        <v>42</v>
      </c>
      <c r="C41" s="12" t="s">
        <v>34</v>
      </c>
      <c r="D41" s="22">
        <v>10</v>
      </c>
      <c r="E41" s="27"/>
      <c r="F41" s="15">
        <f t="shared" si="2"/>
        <v>0</v>
      </c>
    </row>
    <row r="42" spans="1:6" x14ac:dyDescent="0.25">
      <c r="A42" s="24">
        <v>33</v>
      </c>
      <c r="B42" s="12" t="s">
        <v>43</v>
      </c>
      <c r="C42" s="12" t="s">
        <v>34</v>
      </c>
      <c r="D42" s="22">
        <v>10</v>
      </c>
      <c r="E42" s="27"/>
      <c r="F42" s="15">
        <f t="shared" si="2"/>
        <v>0</v>
      </c>
    </row>
    <row r="43" spans="1:6" x14ac:dyDescent="0.25">
      <c r="A43" s="24">
        <v>34</v>
      </c>
      <c r="B43" s="12" t="s">
        <v>44</v>
      </c>
      <c r="C43" s="28" t="s">
        <v>34</v>
      </c>
      <c r="D43" s="22">
        <v>10</v>
      </c>
      <c r="E43" s="18"/>
      <c r="F43" s="15">
        <f t="shared" si="2"/>
        <v>0</v>
      </c>
    </row>
    <row r="44" spans="1:6" x14ac:dyDescent="0.25">
      <c r="A44" s="24">
        <v>35</v>
      </c>
      <c r="B44" s="12" t="s">
        <v>45</v>
      </c>
      <c r="C44" s="12" t="s">
        <v>34</v>
      </c>
      <c r="D44" s="12">
        <v>20</v>
      </c>
      <c r="E44" s="18"/>
      <c r="F44" s="15">
        <f t="shared" si="2"/>
        <v>0</v>
      </c>
    </row>
    <row r="45" spans="1:6" ht="15.75" thickBot="1" x14ac:dyDescent="0.3">
      <c r="A45" s="24">
        <v>36</v>
      </c>
      <c r="B45" s="12" t="s">
        <v>46</v>
      </c>
      <c r="C45" s="12" t="s">
        <v>34</v>
      </c>
      <c r="D45" s="12">
        <v>10</v>
      </c>
      <c r="E45" s="18"/>
      <c r="F45" s="20">
        <f t="shared" si="2"/>
        <v>0</v>
      </c>
    </row>
    <row r="46" spans="1:6" ht="16.5" thickBot="1" x14ac:dyDescent="0.3">
      <c r="F46" s="21">
        <f>SUM(F40:F45)</f>
        <v>0</v>
      </c>
    </row>
    <row r="47" spans="1:6" x14ac:dyDescent="0.25">
      <c r="B47" s="1" t="s">
        <v>47</v>
      </c>
    </row>
    <row r="48" spans="1:6" x14ac:dyDescent="0.25">
      <c r="A48" s="11">
        <v>37</v>
      </c>
      <c r="B48" s="12" t="s">
        <v>48</v>
      </c>
      <c r="C48" s="12" t="s">
        <v>34</v>
      </c>
      <c r="D48" s="12">
        <v>5</v>
      </c>
      <c r="E48" s="18"/>
      <c r="F48" s="13">
        <f t="shared" ref="F48:F49" si="3">D48*E48</f>
        <v>0</v>
      </c>
    </row>
    <row r="49" spans="1:6" ht="15.75" thickBot="1" x14ac:dyDescent="0.3">
      <c r="A49" s="24">
        <v>38</v>
      </c>
      <c r="B49" s="12" t="s">
        <v>49</v>
      </c>
      <c r="C49" s="12" t="s">
        <v>34</v>
      </c>
      <c r="D49" s="12">
        <v>2</v>
      </c>
      <c r="E49" s="18"/>
      <c r="F49" s="20">
        <f t="shared" si="3"/>
        <v>0</v>
      </c>
    </row>
    <row r="50" spans="1:6" ht="16.5" thickBot="1" x14ac:dyDescent="0.3">
      <c r="F50" s="21">
        <f>SUM(F48:F49)</f>
        <v>0</v>
      </c>
    </row>
    <row r="52" spans="1:6" x14ac:dyDescent="0.25">
      <c r="B52" s="26" t="s">
        <v>50</v>
      </c>
    </row>
    <row r="53" spans="1:6" x14ac:dyDescent="0.25">
      <c r="A53" s="11">
        <v>39</v>
      </c>
      <c r="B53" s="19" t="s">
        <v>51</v>
      </c>
      <c r="C53" s="12" t="s">
        <v>34</v>
      </c>
      <c r="D53" s="12">
        <v>5</v>
      </c>
      <c r="E53" s="23"/>
      <c r="F53" s="13">
        <f t="shared" ref="F53:F55" si="4">D53*E53</f>
        <v>0</v>
      </c>
    </row>
    <row r="54" spans="1:6" x14ac:dyDescent="0.25">
      <c r="A54" s="24">
        <v>40</v>
      </c>
      <c r="B54" s="19" t="s">
        <v>52</v>
      </c>
      <c r="C54" s="12" t="s">
        <v>34</v>
      </c>
      <c r="D54" s="12">
        <v>12</v>
      </c>
      <c r="E54" s="18"/>
      <c r="F54" s="15">
        <f t="shared" si="4"/>
        <v>0</v>
      </c>
    </row>
    <row r="55" spans="1:6" ht="15.75" thickBot="1" x14ac:dyDescent="0.3">
      <c r="A55" s="24">
        <v>41</v>
      </c>
      <c r="B55" s="19" t="s">
        <v>53</v>
      </c>
      <c r="C55" s="12" t="s">
        <v>34</v>
      </c>
      <c r="D55" s="12">
        <v>20</v>
      </c>
      <c r="E55" s="18"/>
      <c r="F55" s="20">
        <f t="shared" si="4"/>
        <v>0</v>
      </c>
    </row>
    <row r="56" spans="1:6" ht="16.5" thickBot="1" x14ac:dyDescent="0.3">
      <c r="F56" s="21">
        <f>SUM(F53:F55)</f>
        <v>0</v>
      </c>
    </row>
    <row r="57" spans="1:6" x14ac:dyDescent="0.25">
      <c r="B57" s="1" t="s">
        <v>54</v>
      </c>
    </row>
    <row r="58" spans="1:6" ht="15.75" thickBot="1" x14ac:dyDescent="0.3">
      <c r="A58" s="11">
        <v>42</v>
      </c>
      <c r="B58" s="22" t="s">
        <v>55</v>
      </c>
      <c r="C58" s="12" t="s">
        <v>34</v>
      </c>
      <c r="D58" s="12">
        <v>7</v>
      </c>
      <c r="E58" s="27"/>
      <c r="F58" s="29">
        <f t="shared" ref="F58" si="5">D58*E58</f>
        <v>0</v>
      </c>
    </row>
    <row r="59" spans="1:6" ht="16.5" thickBot="1" x14ac:dyDescent="0.3">
      <c r="F59" s="21">
        <f>SUM(F58)</f>
        <v>0</v>
      </c>
    </row>
    <row r="60" spans="1:6" x14ac:dyDescent="0.25">
      <c r="B60" s="1" t="s">
        <v>56</v>
      </c>
    </row>
    <row r="61" spans="1:6" x14ac:dyDescent="0.25">
      <c r="A61" s="11">
        <v>43</v>
      </c>
      <c r="B61" s="12" t="s">
        <v>57</v>
      </c>
      <c r="C61" s="12" t="s">
        <v>34</v>
      </c>
      <c r="D61" s="12">
        <v>10</v>
      </c>
      <c r="E61" s="18"/>
      <c r="F61" s="13">
        <f t="shared" ref="F61:F125" si="6">D61*E61</f>
        <v>0</v>
      </c>
    </row>
    <row r="62" spans="1:6" x14ac:dyDescent="0.25">
      <c r="A62" s="11">
        <v>44</v>
      </c>
      <c r="B62" s="12" t="s">
        <v>58</v>
      </c>
      <c r="C62" s="12" t="s">
        <v>34</v>
      </c>
      <c r="D62" s="12">
        <v>25</v>
      </c>
      <c r="E62" s="18"/>
      <c r="F62" s="15">
        <f t="shared" si="6"/>
        <v>0</v>
      </c>
    </row>
    <row r="63" spans="1:6" x14ac:dyDescent="0.25">
      <c r="A63" s="11">
        <v>45</v>
      </c>
      <c r="B63" s="12" t="s">
        <v>59</v>
      </c>
      <c r="C63" s="12" t="s">
        <v>34</v>
      </c>
      <c r="D63" s="12">
        <v>50</v>
      </c>
      <c r="E63" s="18"/>
      <c r="F63" s="15">
        <f t="shared" si="6"/>
        <v>0</v>
      </c>
    </row>
    <row r="64" spans="1:6" x14ac:dyDescent="0.25">
      <c r="A64" s="11">
        <v>46</v>
      </c>
      <c r="B64" s="12" t="s">
        <v>60</v>
      </c>
      <c r="C64" s="12" t="s">
        <v>34</v>
      </c>
      <c r="D64" s="12">
        <v>30</v>
      </c>
      <c r="E64" s="18"/>
      <c r="F64" s="15">
        <f t="shared" si="6"/>
        <v>0</v>
      </c>
    </row>
    <row r="65" spans="1:6" x14ac:dyDescent="0.25">
      <c r="A65" s="11">
        <v>47</v>
      </c>
      <c r="B65" s="12" t="s">
        <v>61</v>
      </c>
      <c r="C65" s="12" t="s">
        <v>34</v>
      </c>
      <c r="D65" s="12">
        <v>20</v>
      </c>
      <c r="E65" s="18"/>
      <c r="F65" s="15">
        <f t="shared" si="6"/>
        <v>0</v>
      </c>
    </row>
    <row r="66" spans="1:6" x14ac:dyDescent="0.25">
      <c r="A66" s="11">
        <v>48</v>
      </c>
      <c r="B66" s="12" t="s">
        <v>62</v>
      </c>
      <c r="C66" s="12" t="s">
        <v>34</v>
      </c>
      <c r="D66" s="12">
        <v>4</v>
      </c>
      <c r="E66" s="18"/>
      <c r="F66" s="15">
        <f t="shared" si="6"/>
        <v>0</v>
      </c>
    </row>
    <row r="67" spans="1:6" x14ac:dyDescent="0.25">
      <c r="A67" s="11">
        <v>49</v>
      </c>
      <c r="B67" s="12" t="s">
        <v>63</v>
      </c>
      <c r="C67" s="12" t="s">
        <v>34</v>
      </c>
      <c r="D67" s="12">
        <v>8</v>
      </c>
      <c r="E67" s="18"/>
      <c r="F67" s="15">
        <f t="shared" si="6"/>
        <v>0</v>
      </c>
    </row>
    <row r="68" spans="1:6" x14ac:dyDescent="0.25">
      <c r="A68" s="11">
        <v>50</v>
      </c>
      <c r="B68" s="12" t="s">
        <v>64</v>
      </c>
      <c r="C68" s="12" t="s">
        <v>34</v>
      </c>
      <c r="D68" s="12">
        <v>25</v>
      </c>
      <c r="E68" s="18"/>
      <c r="F68" s="15">
        <f t="shared" si="6"/>
        <v>0</v>
      </c>
    </row>
    <row r="69" spans="1:6" x14ac:dyDescent="0.25">
      <c r="A69" s="11">
        <v>51</v>
      </c>
      <c r="B69" s="12" t="s">
        <v>65</v>
      </c>
      <c r="C69" s="12" t="s">
        <v>34</v>
      </c>
      <c r="D69" s="12">
        <v>50</v>
      </c>
      <c r="E69" s="18"/>
      <c r="F69" s="15">
        <f t="shared" si="6"/>
        <v>0</v>
      </c>
    </row>
    <row r="70" spans="1:6" x14ac:dyDescent="0.25">
      <c r="A70" s="11">
        <v>52</v>
      </c>
      <c r="B70" s="12" t="s">
        <v>66</v>
      </c>
      <c r="C70" s="12" t="s">
        <v>34</v>
      </c>
      <c r="D70" s="12">
        <v>25</v>
      </c>
      <c r="E70" s="18"/>
      <c r="F70" s="15">
        <f t="shared" si="6"/>
        <v>0</v>
      </c>
    </row>
    <row r="71" spans="1:6" x14ac:dyDescent="0.25">
      <c r="A71" s="11">
        <v>53</v>
      </c>
      <c r="B71" s="12" t="s">
        <v>67</v>
      </c>
      <c r="C71" s="12" t="s">
        <v>34</v>
      </c>
      <c r="D71" s="12">
        <v>25</v>
      </c>
      <c r="E71" s="18"/>
      <c r="F71" s="15">
        <f t="shared" si="6"/>
        <v>0</v>
      </c>
    </row>
    <row r="72" spans="1:6" x14ac:dyDescent="0.25">
      <c r="A72" s="11">
        <v>54</v>
      </c>
      <c r="B72" s="12" t="s">
        <v>68</v>
      </c>
      <c r="C72" s="12" t="s">
        <v>34</v>
      </c>
      <c r="D72" s="12">
        <v>2</v>
      </c>
      <c r="E72" s="18"/>
      <c r="F72" s="15">
        <f t="shared" si="6"/>
        <v>0</v>
      </c>
    </row>
    <row r="73" spans="1:6" x14ac:dyDescent="0.25">
      <c r="A73" s="11">
        <v>55</v>
      </c>
      <c r="B73" s="12" t="s">
        <v>69</v>
      </c>
      <c r="C73" s="12" t="s">
        <v>34</v>
      </c>
      <c r="D73" s="12">
        <v>4</v>
      </c>
      <c r="E73" s="18"/>
      <c r="F73" s="15">
        <f t="shared" si="6"/>
        <v>0</v>
      </c>
    </row>
    <row r="74" spans="1:6" x14ac:dyDescent="0.25">
      <c r="A74" s="11">
        <v>56</v>
      </c>
      <c r="B74" s="12" t="s">
        <v>70</v>
      </c>
      <c r="C74" s="12" t="s">
        <v>34</v>
      </c>
      <c r="D74" s="12">
        <v>20</v>
      </c>
      <c r="E74" s="18"/>
      <c r="F74" s="15">
        <f t="shared" si="6"/>
        <v>0</v>
      </c>
    </row>
    <row r="75" spans="1:6" x14ac:dyDescent="0.25">
      <c r="A75" s="11">
        <v>57</v>
      </c>
      <c r="B75" s="12" t="s">
        <v>71</v>
      </c>
      <c r="C75" s="12" t="s">
        <v>34</v>
      </c>
      <c r="D75" s="12">
        <v>20</v>
      </c>
      <c r="E75" s="18"/>
      <c r="F75" s="15">
        <f t="shared" si="6"/>
        <v>0</v>
      </c>
    </row>
    <row r="76" spans="1:6" x14ac:dyDescent="0.25">
      <c r="A76" s="11">
        <v>58</v>
      </c>
      <c r="B76" s="12" t="s">
        <v>72</v>
      </c>
      <c r="C76" s="12" t="s">
        <v>34</v>
      </c>
      <c r="D76" s="12">
        <v>10</v>
      </c>
      <c r="E76" s="18"/>
      <c r="F76" s="15">
        <f t="shared" si="6"/>
        <v>0</v>
      </c>
    </row>
    <row r="77" spans="1:6" x14ac:dyDescent="0.25">
      <c r="A77" s="11">
        <v>59</v>
      </c>
      <c r="B77" s="12" t="s">
        <v>73</v>
      </c>
      <c r="C77" s="12" t="s">
        <v>34</v>
      </c>
      <c r="D77" s="12">
        <v>25</v>
      </c>
      <c r="E77" s="18"/>
      <c r="F77" s="15">
        <f t="shared" si="6"/>
        <v>0</v>
      </c>
    </row>
    <row r="78" spans="1:6" x14ac:dyDescent="0.25">
      <c r="A78" s="11">
        <v>60</v>
      </c>
      <c r="B78" s="12" t="s">
        <v>74</v>
      </c>
      <c r="C78" s="12" t="s">
        <v>34</v>
      </c>
      <c r="D78" s="12">
        <v>2</v>
      </c>
      <c r="E78" s="18"/>
      <c r="F78" s="15">
        <f t="shared" si="6"/>
        <v>0</v>
      </c>
    </row>
    <row r="79" spans="1:6" x14ac:dyDescent="0.25">
      <c r="A79" s="11">
        <v>61</v>
      </c>
      <c r="B79" s="12" t="s">
        <v>75</v>
      </c>
      <c r="C79" s="12" t="s">
        <v>34</v>
      </c>
      <c r="D79" s="12">
        <v>2</v>
      </c>
      <c r="E79" s="18"/>
      <c r="F79" s="15">
        <f t="shared" si="6"/>
        <v>0</v>
      </c>
    </row>
    <row r="80" spans="1:6" x14ac:dyDescent="0.25">
      <c r="A80" s="11">
        <v>62</v>
      </c>
      <c r="B80" s="12" t="s">
        <v>76</v>
      </c>
      <c r="C80" s="12" t="s">
        <v>34</v>
      </c>
      <c r="D80" s="12">
        <v>4</v>
      </c>
      <c r="E80" s="18"/>
      <c r="F80" s="15">
        <f t="shared" si="6"/>
        <v>0</v>
      </c>
    </row>
    <row r="81" spans="1:6" x14ac:dyDescent="0.25">
      <c r="A81" s="11">
        <v>63</v>
      </c>
      <c r="B81" s="12" t="s">
        <v>77</v>
      </c>
      <c r="C81" s="12" t="s">
        <v>34</v>
      </c>
      <c r="D81" s="12">
        <v>6</v>
      </c>
      <c r="E81" s="18"/>
      <c r="F81" s="15">
        <f t="shared" si="6"/>
        <v>0</v>
      </c>
    </row>
    <row r="82" spans="1:6" x14ac:dyDescent="0.25">
      <c r="A82" s="11">
        <v>64</v>
      </c>
      <c r="B82" s="12" t="s">
        <v>78</v>
      </c>
      <c r="C82" s="12" t="s">
        <v>34</v>
      </c>
      <c r="D82" s="12">
        <v>4</v>
      </c>
      <c r="E82" s="18"/>
      <c r="F82" s="15">
        <f t="shared" si="6"/>
        <v>0</v>
      </c>
    </row>
    <row r="83" spans="1:6" x14ac:dyDescent="0.25">
      <c r="A83" s="11">
        <v>65</v>
      </c>
      <c r="B83" s="12" t="s">
        <v>79</v>
      </c>
      <c r="C83" s="12" t="s">
        <v>34</v>
      </c>
      <c r="D83" s="12">
        <v>4</v>
      </c>
      <c r="E83" s="18"/>
      <c r="F83" s="15">
        <f t="shared" si="6"/>
        <v>0</v>
      </c>
    </row>
    <row r="84" spans="1:6" x14ac:dyDescent="0.25">
      <c r="A84" s="11">
        <v>66</v>
      </c>
      <c r="B84" s="12" t="s">
        <v>80</v>
      </c>
      <c r="C84" s="12" t="s">
        <v>34</v>
      </c>
      <c r="D84" s="12">
        <v>15</v>
      </c>
      <c r="E84" s="18"/>
      <c r="F84" s="15">
        <f t="shared" si="6"/>
        <v>0</v>
      </c>
    </row>
    <row r="85" spans="1:6" x14ac:dyDescent="0.25">
      <c r="A85" s="11">
        <v>67</v>
      </c>
      <c r="B85" s="12" t="s">
        <v>81</v>
      </c>
      <c r="C85" s="12" t="s">
        <v>34</v>
      </c>
      <c r="D85" s="12">
        <v>200</v>
      </c>
      <c r="E85" s="18"/>
      <c r="F85" s="15">
        <f t="shared" si="6"/>
        <v>0</v>
      </c>
    </row>
    <row r="86" spans="1:6" x14ac:dyDescent="0.25">
      <c r="A86" s="11">
        <v>68</v>
      </c>
      <c r="B86" s="12" t="s">
        <v>82</v>
      </c>
      <c r="C86" s="12" t="s">
        <v>34</v>
      </c>
      <c r="D86" s="12">
        <v>300</v>
      </c>
      <c r="E86" s="18"/>
      <c r="F86" s="15">
        <f t="shared" si="6"/>
        <v>0</v>
      </c>
    </row>
    <row r="87" spans="1:6" x14ac:dyDescent="0.25">
      <c r="A87" s="11">
        <v>69</v>
      </c>
      <c r="B87" s="12" t="s">
        <v>83</v>
      </c>
      <c r="C87" s="12" t="s">
        <v>34</v>
      </c>
      <c r="D87" s="12">
        <v>100</v>
      </c>
      <c r="E87" s="18"/>
      <c r="F87" s="15">
        <f t="shared" si="6"/>
        <v>0</v>
      </c>
    </row>
    <row r="88" spans="1:6" x14ac:dyDescent="0.25">
      <c r="A88" s="11">
        <v>70</v>
      </c>
      <c r="B88" s="12" t="s">
        <v>84</v>
      </c>
      <c r="C88" s="12" t="s">
        <v>34</v>
      </c>
      <c r="D88" s="12">
        <v>100</v>
      </c>
      <c r="E88" s="18"/>
      <c r="F88" s="15">
        <f t="shared" si="6"/>
        <v>0</v>
      </c>
    </row>
    <row r="89" spans="1:6" x14ac:dyDescent="0.25">
      <c r="A89" s="11">
        <v>71</v>
      </c>
      <c r="B89" s="12" t="s">
        <v>85</v>
      </c>
      <c r="C89" s="12" t="s">
        <v>34</v>
      </c>
      <c r="D89" s="12">
        <v>50</v>
      </c>
      <c r="E89" s="18"/>
      <c r="F89" s="15">
        <f t="shared" si="6"/>
        <v>0</v>
      </c>
    </row>
    <row r="90" spans="1:6" x14ac:dyDescent="0.25">
      <c r="A90" s="11">
        <v>72</v>
      </c>
      <c r="B90" s="12" t="s">
        <v>86</v>
      </c>
      <c r="C90" s="12" t="s">
        <v>87</v>
      </c>
      <c r="D90" s="12">
        <v>2</v>
      </c>
      <c r="E90" s="18"/>
      <c r="F90" s="15">
        <f t="shared" si="6"/>
        <v>0</v>
      </c>
    </row>
    <row r="91" spans="1:6" x14ac:dyDescent="0.25">
      <c r="A91" s="11">
        <v>73</v>
      </c>
      <c r="B91" s="12" t="s">
        <v>88</v>
      </c>
      <c r="C91" s="12" t="s">
        <v>34</v>
      </c>
      <c r="D91" s="12">
        <v>10</v>
      </c>
      <c r="E91" s="18"/>
      <c r="F91" s="15">
        <f t="shared" si="6"/>
        <v>0</v>
      </c>
    </row>
    <row r="92" spans="1:6" x14ac:dyDescent="0.25">
      <c r="A92" s="11">
        <v>74</v>
      </c>
      <c r="B92" s="12" t="s">
        <v>89</v>
      </c>
      <c r="C92" s="12" t="s">
        <v>34</v>
      </c>
      <c r="D92" s="12">
        <v>50</v>
      </c>
      <c r="E92" s="18"/>
      <c r="F92" s="15">
        <f t="shared" si="6"/>
        <v>0</v>
      </c>
    </row>
    <row r="93" spans="1:6" x14ac:dyDescent="0.25">
      <c r="A93" s="11">
        <v>75</v>
      </c>
      <c r="B93" s="12" t="s">
        <v>90</v>
      </c>
      <c r="C93" s="12" t="s">
        <v>34</v>
      </c>
      <c r="D93" s="12">
        <v>100</v>
      </c>
      <c r="E93" s="18"/>
      <c r="F93" s="15">
        <f t="shared" si="6"/>
        <v>0</v>
      </c>
    </row>
    <row r="94" spans="1:6" x14ac:dyDescent="0.25">
      <c r="A94" s="11">
        <v>76</v>
      </c>
      <c r="B94" s="12" t="s">
        <v>91</v>
      </c>
      <c r="C94" s="12" t="s">
        <v>34</v>
      </c>
      <c r="D94" s="12">
        <v>50</v>
      </c>
      <c r="E94" s="18"/>
      <c r="F94" s="15">
        <f t="shared" si="6"/>
        <v>0</v>
      </c>
    </row>
    <row r="95" spans="1:6" x14ac:dyDescent="0.25">
      <c r="A95" s="11">
        <v>77</v>
      </c>
      <c r="B95" s="12" t="s">
        <v>92</v>
      </c>
      <c r="C95" s="12" t="s">
        <v>34</v>
      </c>
      <c r="D95" s="12">
        <v>50</v>
      </c>
      <c r="E95" s="18"/>
      <c r="F95" s="15">
        <f t="shared" si="6"/>
        <v>0</v>
      </c>
    </row>
    <row r="96" spans="1:6" x14ac:dyDescent="0.25">
      <c r="A96" s="11">
        <v>78</v>
      </c>
      <c r="B96" s="12" t="s">
        <v>93</v>
      </c>
      <c r="C96" s="12" t="s">
        <v>34</v>
      </c>
      <c r="D96" s="12">
        <v>5</v>
      </c>
      <c r="E96" s="18"/>
      <c r="F96" s="15">
        <f t="shared" si="6"/>
        <v>0</v>
      </c>
    </row>
    <row r="97" spans="1:6" x14ac:dyDescent="0.25">
      <c r="A97" s="11">
        <v>79</v>
      </c>
      <c r="B97" s="12" t="s">
        <v>94</v>
      </c>
      <c r="C97" s="12" t="s">
        <v>34</v>
      </c>
      <c r="D97" s="30">
        <v>20</v>
      </c>
      <c r="E97" s="18"/>
      <c r="F97" s="15">
        <f t="shared" si="6"/>
        <v>0</v>
      </c>
    </row>
    <row r="98" spans="1:6" x14ac:dyDescent="0.25">
      <c r="A98" s="11">
        <v>80</v>
      </c>
      <c r="B98" s="12" t="s">
        <v>95</v>
      </c>
      <c r="C98" s="12" t="s">
        <v>34</v>
      </c>
      <c r="D98" s="30">
        <v>20</v>
      </c>
      <c r="E98" s="18"/>
      <c r="F98" s="15">
        <f t="shared" si="6"/>
        <v>0</v>
      </c>
    </row>
    <row r="99" spans="1:6" x14ac:dyDescent="0.25">
      <c r="A99" s="11">
        <v>81</v>
      </c>
      <c r="B99" s="12" t="s">
        <v>96</v>
      </c>
      <c r="C99" s="12" t="s">
        <v>34</v>
      </c>
      <c r="D99" s="12">
        <v>20</v>
      </c>
      <c r="E99" s="18"/>
      <c r="F99" s="15">
        <f t="shared" si="6"/>
        <v>0</v>
      </c>
    </row>
    <row r="100" spans="1:6" x14ac:dyDescent="0.25">
      <c r="A100" s="11">
        <v>82</v>
      </c>
      <c r="B100" s="12" t="s">
        <v>97</v>
      </c>
      <c r="C100" s="12" t="s">
        <v>34</v>
      </c>
      <c r="D100" s="30">
        <v>20</v>
      </c>
      <c r="E100" s="18"/>
      <c r="F100" s="15">
        <f t="shared" si="6"/>
        <v>0</v>
      </c>
    </row>
    <row r="101" spans="1:6" x14ac:dyDescent="0.25">
      <c r="A101" s="11">
        <v>83</v>
      </c>
      <c r="B101" s="12" t="s">
        <v>98</v>
      </c>
      <c r="C101" s="12" t="s">
        <v>34</v>
      </c>
      <c r="D101" s="30">
        <v>20</v>
      </c>
      <c r="E101" s="18"/>
      <c r="F101" s="15">
        <f t="shared" si="6"/>
        <v>0</v>
      </c>
    </row>
    <row r="102" spans="1:6" x14ac:dyDescent="0.25">
      <c r="A102" s="11">
        <v>84</v>
      </c>
      <c r="B102" s="12" t="s">
        <v>99</v>
      </c>
      <c r="C102" s="12" t="s">
        <v>34</v>
      </c>
      <c r="D102" s="30">
        <v>20</v>
      </c>
      <c r="E102" s="18"/>
      <c r="F102" s="15">
        <f t="shared" si="6"/>
        <v>0</v>
      </c>
    </row>
    <row r="103" spans="1:6" x14ac:dyDescent="0.25">
      <c r="A103" s="11">
        <v>85</v>
      </c>
      <c r="B103" s="12" t="s">
        <v>100</v>
      </c>
      <c r="C103" s="12" t="s">
        <v>34</v>
      </c>
      <c r="D103" s="12">
        <v>20</v>
      </c>
      <c r="E103" s="18"/>
      <c r="F103" s="15">
        <f t="shared" si="6"/>
        <v>0</v>
      </c>
    </row>
    <row r="104" spans="1:6" x14ac:dyDescent="0.25">
      <c r="A104" s="11">
        <v>86</v>
      </c>
      <c r="B104" s="22" t="s">
        <v>101</v>
      </c>
      <c r="C104" s="12" t="s">
        <v>34</v>
      </c>
      <c r="D104" s="12">
        <v>2</v>
      </c>
      <c r="E104" s="18"/>
      <c r="F104" s="15">
        <f t="shared" si="6"/>
        <v>0</v>
      </c>
    </row>
    <row r="105" spans="1:6" x14ac:dyDescent="0.25">
      <c r="A105" s="11">
        <v>87</v>
      </c>
      <c r="B105" s="22" t="s">
        <v>102</v>
      </c>
      <c r="C105" s="12" t="s">
        <v>34</v>
      </c>
      <c r="D105" s="12">
        <v>20</v>
      </c>
      <c r="E105" s="18"/>
      <c r="F105" s="15">
        <f t="shared" si="6"/>
        <v>0</v>
      </c>
    </row>
    <row r="106" spans="1:6" x14ac:dyDescent="0.25">
      <c r="A106" s="11">
        <v>88</v>
      </c>
      <c r="B106" s="22" t="s">
        <v>103</v>
      </c>
      <c r="C106" s="31" t="s">
        <v>34</v>
      </c>
      <c r="D106" s="30">
        <v>20</v>
      </c>
      <c r="E106" s="18"/>
      <c r="F106" s="15">
        <f t="shared" si="6"/>
        <v>0</v>
      </c>
    </row>
    <row r="107" spans="1:6" x14ac:dyDescent="0.25">
      <c r="A107" s="11">
        <v>89</v>
      </c>
      <c r="B107" s="22" t="s">
        <v>104</v>
      </c>
      <c r="C107" s="31" t="s">
        <v>34</v>
      </c>
      <c r="D107" s="30">
        <v>20</v>
      </c>
      <c r="E107" s="18"/>
      <c r="F107" s="15">
        <f t="shared" si="6"/>
        <v>0</v>
      </c>
    </row>
    <row r="108" spans="1:6" x14ac:dyDescent="0.25">
      <c r="A108" s="11">
        <v>90</v>
      </c>
      <c r="B108" s="22" t="s">
        <v>105</v>
      </c>
      <c r="C108" s="31" t="s">
        <v>34</v>
      </c>
      <c r="D108" s="30">
        <v>20</v>
      </c>
      <c r="E108" s="18"/>
      <c r="F108" s="15">
        <f t="shared" si="6"/>
        <v>0</v>
      </c>
    </row>
    <row r="109" spans="1:6" x14ac:dyDescent="0.25">
      <c r="A109" s="11">
        <v>91</v>
      </c>
      <c r="B109" s="22" t="s">
        <v>106</v>
      </c>
      <c r="C109" s="31" t="s">
        <v>34</v>
      </c>
      <c r="D109" s="30">
        <v>10</v>
      </c>
      <c r="E109" s="18"/>
      <c r="F109" s="15">
        <f t="shared" si="6"/>
        <v>0</v>
      </c>
    </row>
    <row r="110" spans="1:6" x14ac:dyDescent="0.25">
      <c r="A110" s="11">
        <v>92</v>
      </c>
      <c r="B110" s="22" t="s">
        <v>107</v>
      </c>
      <c r="C110" s="31" t="s">
        <v>34</v>
      </c>
      <c r="D110" s="30">
        <v>10</v>
      </c>
      <c r="E110" s="18"/>
      <c r="F110" s="15">
        <f t="shared" si="6"/>
        <v>0</v>
      </c>
    </row>
    <row r="111" spans="1:6" x14ac:dyDescent="0.25">
      <c r="A111" s="11">
        <v>93</v>
      </c>
      <c r="B111" s="22" t="s">
        <v>108</v>
      </c>
      <c r="C111" s="31" t="s">
        <v>34</v>
      </c>
      <c r="D111" s="30">
        <v>10</v>
      </c>
      <c r="E111" s="18"/>
      <c r="F111" s="15">
        <f t="shared" si="6"/>
        <v>0</v>
      </c>
    </row>
    <row r="112" spans="1:6" x14ac:dyDescent="0.25">
      <c r="A112" s="11">
        <v>94</v>
      </c>
      <c r="B112" s="22" t="s">
        <v>109</v>
      </c>
      <c r="C112" s="31" t="s">
        <v>34</v>
      </c>
      <c r="D112" s="30">
        <v>10</v>
      </c>
      <c r="E112" s="18"/>
      <c r="F112" s="15">
        <f t="shared" si="6"/>
        <v>0</v>
      </c>
    </row>
    <row r="113" spans="1:6" x14ac:dyDescent="0.25">
      <c r="A113" s="11">
        <v>95</v>
      </c>
      <c r="B113" s="22" t="s">
        <v>110</v>
      </c>
      <c r="C113" s="31" t="s">
        <v>34</v>
      </c>
      <c r="D113" s="30">
        <v>5</v>
      </c>
      <c r="E113" s="18"/>
      <c r="F113" s="15">
        <f t="shared" si="6"/>
        <v>0</v>
      </c>
    </row>
    <row r="114" spans="1:6" x14ac:dyDescent="0.25">
      <c r="A114" s="11">
        <v>96</v>
      </c>
      <c r="B114" s="22" t="s">
        <v>111</v>
      </c>
      <c r="C114" s="31" t="s">
        <v>34</v>
      </c>
      <c r="D114" s="30">
        <v>5</v>
      </c>
      <c r="E114" s="18"/>
      <c r="F114" s="15">
        <f t="shared" si="6"/>
        <v>0</v>
      </c>
    </row>
    <row r="115" spans="1:6" x14ac:dyDescent="0.25">
      <c r="A115" s="11">
        <v>97</v>
      </c>
      <c r="B115" s="22" t="s">
        <v>112</v>
      </c>
      <c r="C115" s="31" t="s">
        <v>34</v>
      </c>
      <c r="D115" s="30">
        <v>5</v>
      </c>
      <c r="E115" s="18"/>
      <c r="F115" s="15">
        <f t="shared" si="6"/>
        <v>0</v>
      </c>
    </row>
    <row r="116" spans="1:6" x14ac:dyDescent="0.25">
      <c r="A116" s="11">
        <v>98</v>
      </c>
      <c r="B116" s="22" t="s">
        <v>113</v>
      </c>
      <c r="C116" s="31" t="s">
        <v>34</v>
      </c>
      <c r="D116" s="30">
        <v>7</v>
      </c>
      <c r="E116" s="18"/>
      <c r="F116" s="15">
        <f t="shared" si="6"/>
        <v>0</v>
      </c>
    </row>
    <row r="117" spans="1:6" x14ac:dyDescent="0.25">
      <c r="A117" s="11">
        <v>99</v>
      </c>
      <c r="B117" s="22" t="s">
        <v>114</v>
      </c>
      <c r="C117" s="31" t="s">
        <v>34</v>
      </c>
      <c r="D117" s="30">
        <v>10</v>
      </c>
      <c r="E117" s="18"/>
      <c r="F117" s="15">
        <f t="shared" si="6"/>
        <v>0</v>
      </c>
    </row>
    <row r="118" spans="1:6" x14ac:dyDescent="0.25">
      <c r="A118" s="11">
        <v>100</v>
      </c>
      <c r="B118" s="22" t="s">
        <v>115</v>
      </c>
      <c r="C118" s="12" t="s">
        <v>34</v>
      </c>
      <c r="D118" s="12">
        <v>20</v>
      </c>
      <c r="E118" s="18"/>
      <c r="F118" s="15">
        <f t="shared" si="6"/>
        <v>0</v>
      </c>
    </row>
    <row r="119" spans="1:6" x14ac:dyDescent="0.25">
      <c r="A119" s="11">
        <v>101</v>
      </c>
      <c r="B119" s="22" t="s">
        <v>116</v>
      </c>
      <c r="C119" s="12" t="s">
        <v>34</v>
      </c>
      <c r="D119" s="12">
        <v>20</v>
      </c>
      <c r="E119" s="18"/>
      <c r="F119" s="15">
        <f t="shared" si="6"/>
        <v>0</v>
      </c>
    </row>
    <row r="120" spans="1:6" x14ac:dyDescent="0.25">
      <c r="A120" s="11">
        <v>102</v>
      </c>
      <c r="B120" s="12" t="s">
        <v>117</v>
      </c>
      <c r="C120" s="12" t="s">
        <v>34</v>
      </c>
      <c r="D120" s="12">
        <v>5</v>
      </c>
      <c r="E120" s="18"/>
      <c r="F120" s="15">
        <f t="shared" si="6"/>
        <v>0</v>
      </c>
    </row>
    <row r="121" spans="1:6" x14ac:dyDescent="0.25">
      <c r="A121" s="11">
        <v>103</v>
      </c>
      <c r="B121" s="12" t="s">
        <v>118</v>
      </c>
      <c r="C121" s="12" t="s">
        <v>34</v>
      </c>
      <c r="D121" s="12">
        <v>5</v>
      </c>
      <c r="E121" s="18"/>
      <c r="F121" s="15">
        <f t="shared" si="6"/>
        <v>0</v>
      </c>
    </row>
    <row r="122" spans="1:6" x14ac:dyDescent="0.25">
      <c r="A122" s="11">
        <v>104</v>
      </c>
      <c r="B122" s="12" t="s">
        <v>119</v>
      </c>
      <c r="C122" s="12" t="s">
        <v>34</v>
      </c>
      <c r="D122" s="12">
        <v>5</v>
      </c>
      <c r="E122" s="18"/>
      <c r="F122" s="15">
        <f t="shared" si="6"/>
        <v>0</v>
      </c>
    </row>
    <row r="123" spans="1:6" x14ac:dyDescent="0.25">
      <c r="A123" s="11">
        <v>105</v>
      </c>
      <c r="B123" s="12" t="s">
        <v>120</v>
      </c>
      <c r="C123" s="12" t="s">
        <v>34</v>
      </c>
      <c r="D123" s="12">
        <v>5</v>
      </c>
      <c r="E123" s="18"/>
      <c r="F123" s="15">
        <f t="shared" si="6"/>
        <v>0</v>
      </c>
    </row>
    <row r="124" spans="1:6" x14ac:dyDescent="0.25">
      <c r="A124" s="11">
        <v>106</v>
      </c>
      <c r="B124" s="12" t="s">
        <v>121</v>
      </c>
      <c r="C124" s="12" t="s">
        <v>34</v>
      </c>
      <c r="D124" s="12">
        <v>5</v>
      </c>
      <c r="E124" s="18"/>
      <c r="F124" s="15">
        <f t="shared" si="6"/>
        <v>0</v>
      </c>
    </row>
    <row r="125" spans="1:6" x14ac:dyDescent="0.25">
      <c r="A125" s="11">
        <v>107</v>
      </c>
      <c r="B125" s="12" t="s">
        <v>122</v>
      </c>
      <c r="C125" s="12" t="s">
        <v>34</v>
      </c>
      <c r="D125" s="12">
        <v>20</v>
      </c>
      <c r="E125" s="18"/>
      <c r="F125" s="15">
        <f t="shared" si="6"/>
        <v>0</v>
      </c>
    </row>
    <row r="126" spans="1:6" x14ac:dyDescent="0.25">
      <c r="A126" s="11">
        <v>108</v>
      </c>
      <c r="B126" s="12" t="s">
        <v>123</v>
      </c>
      <c r="C126" s="12" t="s">
        <v>34</v>
      </c>
      <c r="D126" s="12">
        <v>5</v>
      </c>
      <c r="E126" s="18"/>
      <c r="F126" s="15">
        <f t="shared" ref="F126:F189" si="7">D126*E126</f>
        <v>0</v>
      </c>
    </row>
    <row r="127" spans="1:6" x14ac:dyDescent="0.25">
      <c r="A127" s="11">
        <v>109</v>
      </c>
      <c r="B127" s="19" t="s">
        <v>124</v>
      </c>
      <c r="C127" s="12" t="s">
        <v>34</v>
      </c>
      <c r="D127" s="12">
        <v>5</v>
      </c>
      <c r="E127" s="18"/>
      <c r="F127" s="15">
        <f t="shared" si="7"/>
        <v>0</v>
      </c>
    </row>
    <row r="128" spans="1:6" x14ac:dyDescent="0.25">
      <c r="A128" s="11">
        <v>110</v>
      </c>
      <c r="B128" s="19" t="s">
        <v>125</v>
      </c>
      <c r="C128" s="12" t="s">
        <v>34</v>
      </c>
      <c r="D128" s="12">
        <v>30</v>
      </c>
      <c r="E128" s="18"/>
      <c r="F128" s="15">
        <f t="shared" si="7"/>
        <v>0</v>
      </c>
    </row>
    <row r="129" spans="1:6" x14ac:dyDescent="0.25">
      <c r="A129" s="11">
        <v>111</v>
      </c>
      <c r="B129" s="19" t="s">
        <v>126</v>
      </c>
      <c r="C129" s="12" t="s">
        <v>34</v>
      </c>
      <c r="D129" s="12">
        <v>15</v>
      </c>
      <c r="E129" s="18"/>
      <c r="F129" s="15">
        <f t="shared" si="7"/>
        <v>0</v>
      </c>
    </row>
    <row r="130" spans="1:6" x14ac:dyDescent="0.25">
      <c r="A130" s="11">
        <v>112</v>
      </c>
      <c r="B130" s="19" t="s">
        <v>127</v>
      </c>
      <c r="C130" s="12" t="s">
        <v>34</v>
      </c>
      <c r="D130" s="12">
        <v>10</v>
      </c>
      <c r="E130" s="18"/>
      <c r="F130" s="15">
        <f t="shared" si="7"/>
        <v>0</v>
      </c>
    </row>
    <row r="131" spans="1:6" x14ac:dyDescent="0.25">
      <c r="A131" s="11">
        <v>113</v>
      </c>
      <c r="B131" s="12" t="s">
        <v>128</v>
      </c>
      <c r="C131" s="28" t="s">
        <v>34</v>
      </c>
      <c r="D131" s="22">
        <v>10</v>
      </c>
      <c r="E131" s="18"/>
      <c r="F131" s="15">
        <f t="shared" si="7"/>
        <v>0</v>
      </c>
    </row>
    <row r="132" spans="1:6" x14ac:dyDescent="0.25">
      <c r="A132" s="11">
        <v>114</v>
      </c>
      <c r="B132" s="12" t="s">
        <v>129</v>
      </c>
      <c r="C132" s="12" t="s">
        <v>34</v>
      </c>
      <c r="D132" s="22">
        <v>10</v>
      </c>
      <c r="E132" s="18"/>
      <c r="F132" s="15">
        <f t="shared" si="7"/>
        <v>0</v>
      </c>
    </row>
    <row r="133" spans="1:6" x14ac:dyDescent="0.25">
      <c r="A133" s="11">
        <v>115</v>
      </c>
      <c r="B133" s="12" t="s">
        <v>130</v>
      </c>
      <c r="C133" s="12" t="s">
        <v>34</v>
      </c>
      <c r="D133" s="22">
        <v>10</v>
      </c>
      <c r="E133" s="18"/>
      <c r="F133" s="15">
        <f t="shared" si="7"/>
        <v>0</v>
      </c>
    </row>
    <row r="134" spans="1:6" x14ac:dyDescent="0.25">
      <c r="A134" s="11">
        <v>116</v>
      </c>
      <c r="B134" s="12" t="s">
        <v>131</v>
      </c>
      <c r="C134" s="12" t="s">
        <v>34</v>
      </c>
      <c r="D134" s="22">
        <v>20</v>
      </c>
      <c r="E134" s="18"/>
      <c r="F134" s="15">
        <f t="shared" si="7"/>
        <v>0</v>
      </c>
    </row>
    <row r="135" spans="1:6" x14ac:dyDescent="0.25">
      <c r="A135" s="11">
        <v>117</v>
      </c>
      <c r="B135" s="12" t="s">
        <v>132</v>
      </c>
      <c r="C135" s="28" t="s">
        <v>34</v>
      </c>
      <c r="D135" s="22">
        <v>30</v>
      </c>
      <c r="E135" s="18"/>
      <c r="F135" s="15">
        <f t="shared" si="7"/>
        <v>0</v>
      </c>
    </row>
    <row r="136" spans="1:6" x14ac:dyDescent="0.25">
      <c r="A136" s="11">
        <v>118</v>
      </c>
      <c r="B136" s="12" t="s">
        <v>133</v>
      </c>
      <c r="C136" s="28" t="s">
        <v>34</v>
      </c>
      <c r="D136" s="22">
        <v>30</v>
      </c>
      <c r="E136" s="18"/>
      <c r="F136" s="15">
        <f t="shared" si="7"/>
        <v>0</v>
      </c>
    </row>
    <row r="137" spans="1:6" x14ac:dyDescent="0.25">
      <c r="A137" s="11">
        <v>119</v>
      </c>
      <c r="B137" s="22" t="s">
        <v>134</v>
      </c>
      <c r="C137" s="12" t="s">
        <v>34</v>
      </c>
      <c r="D137" s="22">
        <v>10</v>
      </c>
      <c r="E137" s="27"/>
      <c r="F137" s="15">
        <f t="shared" si="7"/>
        <v>0</v>
      </c>
    </row>
    <row r="138" spans="1:6" x14ac:dyDescent="0.25">
      <c r="A138" s="11">
        <v>120</v>
      </c>
      <c r="B138" s="22" t="s">
        <v>135</v>
      </c>
      <c r="C138" s="12" t="s">
        <v>34</v>
      </c>
      <c r="D138" s="22">
        <v>15</v>
      </c>
      <c r="E138" s="27"/>
      <c r="F138" s="15">
        <f t="shared" si="7"/>
        <v>0</v>
      </c>
    </row>
    <row r="139" spans="1:6" x14ac:dyDescent="0.25">
      <c r="A139" s="11">
        <v>121</v>
      </c>
      <c r="B139" s="22" t="s">
        <v>136</v>
      </c>
      <c r="C139" s="12" t="s">
        <v>34</v>
      </c>
      <c r="D139" s="22">
        <v>40</v>
      </c>
      <c r="E139" s="27"/>
      <c r="F139" s="15">
        <f t="shared" si="7"/>
        <v>0</v>
      </c>
    </row>
    <row r="140" spans="1:6" x14ac:dyDescent="0.25">
      <c r="A140" s="11">
        <v>122</v>
      </c>
      <c r="B140" s="22" t="s">
        <v>137</v>
      </c>
      <c r="C140" s="12" t="s">
        <v>34</v>
      </c>
      <c r="D140" s="22">
        <v>15</v>
      </c>
      <c r="E140" s="27"/>
      <c r="F140" s="15">
        <f t="shared" si="7"/>
        <v>0</v>
      </c>
    </row>
    <row r="141" spans="1:6" x14ac:dyDescent="0.25">
      <c r="A141" s="11">
        <v>123</v>
      </c>
      <c r="B141" s="22" t="s">
        <v>138</v>
      </c>
      <c r="C141" s="12" t="s">
        <v>34</v>
      </c>
      <c r="D141" s="22">
        <v>12</v>
      </c>
      <c r="E141" s="27"/>
      <c r="F141" s="15">
        <f t="shared" si="7"/>
        <v>0</v>
      </c>
    </row>
    <row r="142" spans="1:6" x14ac:dyDescent="0.25">
      <c r="A142" s="11">
        <v>124</v>
      </c>
      <c r="B142" s="12" t="s">
        <v>139</v>
      </c>
      <c r="C142" s="12" t="s">
        <v>34</v>
      </c>
      <c r="D142" s="12">
        <v>10</v>
      </c>
      <c r="E142" s="18"/>
      <c r="F142" s="15">
        <f t="shared" si="7"/>
        <v>0</v>
      </c>
    </row>
    <row r="143" spans="1:6" x14ac:dyDescent="0.25">
      <c r="A143" s="11">
        <v>125</v>
      </c>
      <c r="B143" s="12" t="s">
        <v>140</v>
      </c>
      <c r="C143" s="12" t="s">
        <v>34</v>
      </c>
      <c r="D143" s="12">
        <v>10</v>
      </c>
      <c r="E143" s="18"/>
      <c r="F143" s="15">
        <f t="shared" si="7"/>
        <v>0</v>
      </c>
    </row>
    <row r="144" spans="1:6" x14ac:dyDescent="0.25">
      <c r="A144" s="11">
        <v>126</v>
      </c>
      <c r="B144" s="12" t="s">
        <v>141</v>
      </c>
      <c r="C144" s="12" t="s">
        <v>34</v>
      </c>
      <c r="D144" s="12">
        <v>10</v>
      </c>
      <c r="E144" s="18"/>
      <c r="F144" s="15">
        <f t="shared" si="7"/>
        <v>0</v>
      </c>
    </row>
    <row r="145" spans="1:6" x14ac:dyDescent="0.25">
      <c r="A145" s="11">
        <v>127</v>
      </c>
      <c r="B145" s="12" t="s">
        <v>142</v>
      </c>
      <c r="C145" s="12" t="s">
        <v>34</v>
      </c>
      <c r="D145" s="12">
        <v>10</v>
      </c>
      <c r="E145" s="18"/>
      <c r="F145" s="15">
        <f t="shared" si="7"/>
        <v>0</v>
      </c>
    </row>
    <row r="146" spans="1:6" x14ac:dyDescent="0.25">
      <c r="A146" s="11">
        <v>128</v>
      </c>
      <c r="B146" s="12" t="s">
        <v>143</v>
      </c>
      <c r="C146" s="12" t="s">
        <v>34</v>
      </c>
      <c r="D146" s="12">
        <v>10</v>
      </c>
      <c r="E146" s="18"/>
      <c r="F146" s="15">
        <f t="shared" si="7"/>
        <v>0</v>
      </c>
    </row>
    <row r="147" spans="1:6" x14ac:dyDescent="0.25">
      <c r="A147" s="11">
        <v>129</v>
      </c>
      <c r="B147" s="12" t="s">
        <v>144</v>
      </c>
      <c r="C147" s="12" t="s">
        <v>34</v>
      </c>
      <c r="D147" s="12">
        <v>10</v>
      </c>
      <c r="E147" s="18"/>
      <c r="F147" s="15">
        <f t="shared" si="7"/>
        <v>0</v>
      </c>
    </row>
    <row r="148" spans="1:6" x14ac:dyDescent="0.25">
      <c r="A148" s="11">
        <v>130</v>
      </c>
      <c r="B148" s="12" t="s">
        <v>145</v>
      </c>
      <c r="C148" s="12" t="s">
        <v>34</v>
      </c>
      <c r="D148" s="12">
        <v>10</v>
      </c>
      <c r="E148" s="18"/>
      <c r="F148" s="15">
        <f t="shared" si="7"/>
        <v>0</v>
      </c>
    </row>
    <row r="149" spans="1:6" x14ac:dyDescent="0.25">
      <c r="A149" s="11">
        <v>131</v>
      </c>
      <c r="B149" s="12" t="s">
        <v>146</v>
      </c>
      <c r="C149" s="12" t="s">
        <v>34</v>
      </c>
      <c r="D149" s="12">
        <v>10</v>
      </c>
      <c r="E149" s="18"/>
      <c r="F149" s="15">
        <f t="shared" si="7"/>
        <v>0</v>
      </c>
    </row>
    <row r="150" spans="1:6" x14ac:dyDescent="0.25">
      <c r="A150" s="11">
        <v>132</v>
      </c>
      <c r="B150" s="12" t="s">
        <v>147</v>
      </c>
      <c r="C150" s="12" t="s">
        <v>34</v>
      </c>
      <c r="D150" s="12">
        <v>10</v>
      </c>
      <c r="E150" s="18"/>
      <c r="F150" s="15">
        <f t="shared" si="7"/>
        <v>0</v>
      </c>
    </row>
    <row r="151" spans="1:6" x14ac:dyDescent="0.25">
      <c r="A151" s="11">
        <v>133</v>
      </c>
      <c r="B151" s="12" t="s">
        <v>148</v>
      </c>
      <c r="C151" s="12" t="s">
        <v>34</v>
      </c>
      <c r="D151" s="12">
        <v>10</v>
      </c>
      <c r="E151" s="18"/>
      <c r="F151" s="15">
        <f t="shared" si="7"/>
        <v>0</v>
      </c>
    </row>
    <row r="152" spans="1:6" x14ac:dyDescent="0.25">
      <c r="A152" s="11">
        <v>134</v>
      </c>
      <c r="B152" s="12" t="s">
        <v>149</v>
      </c>
      <c r="C152" s="12" t="s">
        <v>34</v>
      </c>
      <c r="D152" s="12">
        <v>10</v>
      </c>
      <c r="E152" s="18"/>
      <c r="F152" s="15">
        <f t="shared" si="7"/>
        <v>0</v>
      </c>
    </row>
    <row r="153" spans="1:6" x14ac:dyDescent="0.25">
      <c r="A153" s="11">
        <v>135</v>
      </c>
      <c r="B153" s="12" t="s">
        <v>150</v>
      </c>
      <c r="C153" s="12" t="s">
        <v>34</v>
      </c>
      <c r="D153" s="12">
        <v>10</v>
      </c>
      <c r="E153" s="18"/>
      <c r="F153" s="15">
        <f t="shared" si="7"/>
        <v>0</v>
      </c>
    </row>
    <row r="154" spans="1:6" x14ac:dyDescent="0.25">
      <c r="A154" s="11">
        <v>136</v>
      </c>
      <c r="B154" s="12" t="s">
        <v>151</v>
      </c>
      <c r="C154" s="12" t="s">
        <v>34</v>
      </c>
      <c r="D154" s="12">
        <v>10</v>
      </c>
      <c r="E154" s="18"/>
      <c r="F154" s="15">
        <f t="shared" si="7"/>
        <v>0</v>
      </c>
    </row>
    <row r="155" spans="1:6" x14ac:dyDescent="0.25">
      <c r="A155" s="11">
        <v>137</v>
      </c>
      <c r="B155" s="12" t="s">
        <v>152</v>
      </c>
      <c r="C155" s="12" t="s">
        <v>34</v>
      </c>
      <c r="D155" s="12">
        <v>5</v>
      </c>
      <c r="E155" s="18"/>
      <c r="F155" s="15">
        <f t="shared" si="7"/>
        <v>0</v>
      </c>
    </row>
    <row r="156" spans="1:6" x14ac:dyDescent="0.25">
      <c r="A156" s="11">
        <v>138</v>
      </c>
      <c r="B156" s="12" t="s">
        <v>153</v>
      </c>
      <c r="C156" s="12" t="s">
        <v>34</v>
      </c>
      <c r="D156" s="12">
        <v>10</v>
      </c>
      <c r="E156" s="18"/>
      <c r="F156" s="15">
        <f t="shared" si="7"/>
        <v>0</v>
      </c>
    </row>
    <row r="157" spans="1:6" x14ac:dyDescent="0.25">
      <c r="A157" s="11">
        <v>139</v>
      </c>
      <c r="B157" s="12" t="s">
        <v>154</v>
      </c>
      <c r="C157" s="12" t="s">
        <v>34</v>
      </c>
      <c r="D157" s="12">
        <v>10</v>
      </c>
      <c r="E157" s="18"/>
      <c r="F157" s="15">
        <f t="shared" si="7"/>
        <v>0</v>
      </c>
    </row>
    <row r="158" spans="1:6" x14ac:dyDescent="0.25">
      <c r="A158" s="11">
        <v>140</v>
      </c>
      <c r="B158" s="12" t="s">
        <v>155</v>
      </c>
      <c r="C158" s="12" t="s">
        <v>34</v>
      </c>
      <c r="D158" s="12">
        <v>10</v>
      </c>
      <c r="E158" s="18"/>
      <c r="F158" s="15">
        <f t="shared" si="7"/>
        <v>0</v>
      </c>
    </row>
    <row r="159" spans="1:6" x14ac:dyDescent="0.25">
      <c r="A159" s="11">
        <v>141</v>
      </c>
      <c r="B159" s="12" t="s">
        <v>156</v>
      </c>
      <c r="C159" s="12" t="s">
        <v>34</v>
      </c>
      <c r="D159" s="12">
        <v>20</v>
      </c>
      <c r="E159" s="18"/>
      <c r="F159" s="15">
        <f t="shared" si="7"/>
        <v>0</v>
      </c>
    </row>
    <row r="160" spans="1:6" x14ac:dyDescent="0.25">
      <c r="A160" s="11">
        <v>142</v>
      </c>
      <c r="B160" s="12" t="s">
        <v>157</v>
      </c>
      <c r="C160" s="12" t="s">
        <v>34</v>
      </c>
      <c r="D160" s="12">
        <v>50</v>
      </c>
      <c r="E160" s="18"/>
      <c r="F160" s="15">
        <f t="shared" si="7"/>
        <v>0</v>
      </c>
    </row>
    <row r="161" spans="1:6" x14ac:dyDescent="0.25">
      <c r="A161" s="11">
        <v>143</v>
      </c>
      <c r="B161" s="12" t="s">
        <v>158</v>
      </c>
      <c r="C161" s="12" t="s">
        <v>34</v>
      </c>
      <c r="D161" s="12">
        <v>40</v>
      </c>
      <c r="E161" s="18"/>
      <c r="F161" s="15">
        <f t="shared" si="7"/>
        <v>0</v>
      </c>
    </row>
    <row r="162" spans="1:6" x14ac:dyDescent="0.25">
      <c r="A162" s="11">
        <v>144</v>
      </c>
      <c r="B162" s="12" t="s">
        <v>159</v>
      </c>
      <c r="C162" s="12" t="s">
        <v>34</v>
      </c>
      <c r="D162" s="12">
        <v>40</v>
      </c>
      <c r="E162" s="18"/>
      <c r="F162" s="15">
        <f t="shared" si="7"/>
        <v>0</v>
      </c>
    </row>
    <row r="163" spans="1:6" x14ac:dyDescent="0.25">
      <c r="A163" s="11">
        <v>145</v>
      </c>
      <c r="B163" s="12" t="s">
        <v>160</v>
      </c>
      <c r="C163" s="12" t="s">
        <v>34</v>
      </c>
      <c r="D163" s="12">
        <v>20</v>
      </c>
      <c r="E163" s="18"/>
      <c r="F163" s="15">
        <f t="shared" si="7"/>
        <v>0</v>
      </c>
    </row>
    <row r="164" spans="1:6" x14ac:dyDescent="0.25">
      <c r="A164" s="11">
        <v>146</v>
      </c>
      <c r="B164" s="12" t="s">
        <v>161</v>
      </c>
      <c r="C164" s="12" t="s">
        <v>34</v>
      </c>
      <c r="D164" s="19">
        <v>20</v>
      </c>
      <c r="E164" s="18"/>
      <c r="F164" s="15">
        <f t="shared" si="7"/>
        <v>0</v>
      </c>
    </row>
    <row r="165" spans="1:6" x14ac:dyDescent="0.25">
      <c r="A165" s="11">
        <v>147</v>
      </c>
      <c r="B165" s="12" t="s">
        <v>162</v>
      </c>
      <c r="C165" s="12" t="s">
        <v>34</v>
      </c>
      <c r="D165" s="19">
        <v>20</v>
      </c>
      <c r="E165" s="18"/>
      <c r="F165" s="15">
        <f t="shared" si="7"/>
        <v>0</v>
      </c>
    </row>
    <row r="166" spans="1:6" x14ac:dyDescent="0.25">
      <c r="A166" s="11">
        <v>148</v>
      </c>
      <c r="B166" s="12" t="s">
        <v>163</v>
      </c>
      <c r="C166" s="12" t="s">
        <v>34</v>
      </c>
      <c r="D166" s="12">
        <v>200</v>
      </c>
      <c r="E166" s="18"/>
      <c r="F166" s="15">
        <f t="shared" si="7"/>
        <v>0</v>
      </c>
    </row>
    <row r="167" spans="1:6" x14ac:dyDescent="0.25">
      <c r="A167" s="11">
        <v>149</v>
      </c>
      <c r="B167" s="12" t="s">
        <v>164</v>
      </c>
      <c r="C167" s="12" t="s">
        <v>34</v>
      </c>
      <c r="D167" s="12">
        <v>30</v>
      </c>
      <c r="E167" s="18"/>
      <c r="F167" s="15">
        <f t="shared" si="7"/>
        <v>0</v>
      </c>
    </row>
    <row r="168" spans="1:6" x14ac:dyDescent="0.25">
      <c r="A168" s="11">
        <v>150</v>
      </c>
      <c r="B168" s="12" t="s">
        <v>165</v>
      </c>
      <c r="C168" s="12" t="s">
        <v>34</v>
      </c>
      <c r="D168" s="12">
        <v>50</v>
      </c>
      <c r="E168" s="18"/>
      <c r="F168" s="15">
        <f t="shared" si="7"/>
        <v>0</v>
      </c>
    </row>
    <row r="169" spans="1:6" x14ac:dyDescent="0.25">
      <c r="A169" s="11">
        <v>151</v>
      </c>
      <c r="B169" s="12" t="s">
        <v>166</v>
      </c>
      <c r="C169" s="12" t="s">
        <v>34</v>
      </c>
      <c r="D169" s="12">
        <v>50</v>
      </c>
      <c r="E169" s="18"/>
      <c r="F169" s="15">
        <f t="shared" si="7"/>
        <v>0</v>
      </c>
    </row>
    <row r="170" spans="1:6" x14ac:dyDescent="0.25">
      <c r="A170" s="11">
        <v>152</v>
      </c>
      <c r="B170" s="12" t="s">
        <v>167</v>
      </c>
      <c r="C170" s="12" t="s">
        <v>34</v>
      </c>
      <c r="D170" s="12">
        <v>10</v>
      </c>
      <c r="E170" s="18"/>
      <c r="F170" s="15">
        <f t="shared" si="7"/>
        <v>0</v>
      </c>
    </row>
    <row r="171" spans="1:6" x14ac:dyDescent="0.25">
      <c r="A171" s="11">
        <v>153</v>
      </c>
      <c r="B171" s="12" t="s">
        <v>168</v>
      </c>
      <c r="C171" s="12" t="s">
        <v>34</v>
      </c>
      <c r="D171" s="12">
        <v>10</v>
      </c>
      <c r="E171" s="18"/>
      <c r="F171" s="15">
        <f t="shared" si="7"/>
        <v>0</v>
      </c>
    </row>
    <row r="172" spans="1:6" x14ac:dyDescent="0.25">
      <c r="A172" s="11">
        <v>154</v>
      </c>
      <c r="B172" s="12" t="s">
        <v>169</v>
      </c>
      <c r="C172" s="12" t="s">
        <v>34</v>
      </c>
      <c r="D172" s="12">
        <v>80</v>
      </c>
      <c r="E172" s="18"/>
      <c r="F172" s="15">
        <f t="shared" si="7"/>
        <v>0</v>
      </c>
    </row>
    <row r="173" spans="1:6" x14ac:dyDescent="0.25">
      <c r="A173" s="11">
        <v>155</v>
      </c>
      <c r="B173" s="12" t="s">
        <v>170</v>
      </c>
      <c r="C173" s="12" t="s">
        <v>34</v>
      </c>
      <c r="D173" s="12">
        <v>40</v>
      </c>
      <c r="E173" s="18"/>
      <c r="F173" s="15">
        <f t="shared" si="7"/>
        <v>0</v>
      </c>
    </row>
    <row r="174" spans="1:6" x14ac:dyDescent="0.25">
      <c r="A174" s="11">
        <v>156</v>
      </c>
      <c r="B174" s="12" t="s">
        <v>171</v>
      </c>
      <c r="C174" s="12" t="s">
        <v>34</v>
      </c>
      <c r="D174" s="12">
        <v>40</v>
      </c>
      <c r="E174" s="18"/>
      <c r="F174" s="15">
        <f t="shared" si="7"/>
        <v>0</v>
      </c>
    </row>
    <row r="175" spans="1:6" x14ac:dyDescent="0.25">
      <c r="A175" s="11">
        <v>157</v>
      </c>
      <c r="B175" s="22" t="s">
        <v>172</v>
      </c>
      <c r="C175" s="22" t="s">
        <v>34</v>
      </c>
      <c r="D175" s="22">
        <v>10</v>
      </c>
      <c r="E175" s="27"/>
      <c r="F175" s="32">
        <f t="shared" si="7"/>
        <v>0</v>
      </c>
    </row>
    <row r="176" spans="1:6" x14ac:dyDescent="0.25">
      <c r="A176" s="11">
        <v>158</v>
      </c>
      <c r="B176" s="22" t="s">
        <v>173</v>
      </c>
      <c r="C176" s="12" t="s">
        <v>34</v>
      </c>
      <c r="D176" s="22">
        <v>20</v>
      </c>
      <c r="E176" s="27"/>
      <c r="F176" s="32">
        <f t="shared" si="7"/>
        <v>0</v>
      </c>
    </row>
    <row r="177" spans="1:6" x14ac:dyDescent="0.25">
      <c r="A177" s="11">
        <v>159</v>
      </c>
      <c r="B177" s="22" t="s">
        <v>174</v>
      </c>
      <c r="C177" s="22" t="s">
        <v>34</v>
      </c>
      <c r="D177" s="22">
        <v>20</v>
      </c>
      <c r="E177" s="27"/>
      <c r="F177" s="32">
        <f t="shared" si="7"/>
        <v>0</v>
      </c>
    </row>
    <row r="178" spans="1:6" x14ac:dyDescent="0.25">
      <c r="A178" s="11">
        <v>160</v>
      </c>
      <c r="B178" s="22" t="s">
        <v>175</v>
      </c>
      <c r="C178" s="22" t="s">
        <v>34</v>
      </c>
      <c r="D178" s="22">
        <v>20</v>
      </c>
      <c r="E178" s="27"/>
      <c r="F178" s="32">
        <f t="shared" si="7"/>
        <v>0</v>
      </c>
    </row>
    <row r="179" spans="1:6" x14ac:dyDescent="0.25">
      <c r="A179" s="11">
        <v>161</v>
      </c>
      <c r="B179" s="22" t="s">
        <v>176</v>
      </c>
      <c r="C179" s="22" t="s">
        <v>34</v>
      </c>
      <c r="D179" s="22">
        <v>20</v>
      </c>
      <c r="E179" s="27"/>
      <c r="F179" s="32">
        <f t="shared" si="7"/>
        <v>0</v>
      </c>
    </row>
    <row r="180" spans="1:6" x14ac:dyDescent="0.25">
      <c r="A180" s="11">
        <v>162</v>
      </c>
      <c r="B180" s="12" t="s">
        <v>177</v>
      </c>
      <c r="C180" s="12" t="s">
        <v>34</v>
      </c>
      <c r="D180" s="12">
        <v>30</v>
      </c>
      <c r="E180" s="18"/>
      <c r="F180" s="15">
        <f t="shared" si="7"/>
        <v>0</v>
      </c>
    </row>
    <row r="181" spans="1:6" x14ac:dyDescent="0.25">
      <c r="A181" s="11">
        <v>163</v>
      </c>
      <c r="B181" s="12" t="s">
        <v>178</v>
      </c>
      <c r="C181" s="12" t="s">
        <v>34</v>
      </c>
      <c r="D181" s="12">
        <v>60</v>
      </c>
      <c r="E181" s="18"/>
      <c r="F181" s="15">
        <f t="shared" si="7"/>
        <v>0</v>
      </c>
    </row>
    <row r="182" spans="1:6" x14ac:dyDescent="0.25">
      <c r="A182" s="11">
        <v>164</v>
      </c>
      <c r="B182" s="12" t="s">
        <v>179</v>
      </c>
      <c r="C182" s="12" t="s">
        <v>34</v>
      </c>
      <c r="D182" s="12">
        <v>80</v>
      </c>
      <c r="E182" s="18"/>
      <c r="F182" s="15">
        <f t="shared" si="7"/>
        <v>0</v>
      </c>
    </row>
    <row r="183" spans="1:6" x14ac:dyDescent="0.25">
      <c r="A183" s="11">
        <v>165</v>
      </c>
      <c r="B183" s="12" t="s">
        <v>180</v>
      </c>
      <c r="C183" s="12" t="s">
        <v>34</v>
      </c>
      <c r="D183" s="12">
        <v>100</v>
      </c>
      <c r="E183" s="18"/>
      <c r="F183" s="15">
        <f t="shared" si="7"/>
        <v>0</v>
      </c>
    </row>
    <row r="184" spans="1:6" x14ac:dyDescent="0.25">
      <c r="A184" s="11">
        <v>166</v>
      </c>
      <c r="B184" s="12" t="s">
        <v>181</v>
      </c>
      <c r="C184" s="12" t="s">
        <v>34</v>
      </c>
      <c r="D184" s="12">
        <v>100</v>
      </c>
      <c r="E184" s="18"/>
      <c r="F184" s="15">
        <f t="shared" si="7"/>
        <v>0</v>
      </c>
    </row>
    <row r="185" spans="1:6" x14ac:dyDescent="0.25">
      <c r="A185" s="11">
        <v>167</v>
      </c>
      <c r="B185" s="12" t="s">
        <v>182</v>
      </c>
      <c r="C185" s="12" t="s">
        <v>34</v>
      </c>
      <c r="D185" s="12">
        <v>80</v>
      </c>
      <c r="E185" s="18"/>
      <c r="F185" s="15">
        <f t="shared" si="7"/>
        <v>0</v>
      </c>
    </row>
    <row r="186" spans="1:6" x14ac:dyDescent="0.25">
      <c r="A186" s="11">
        <v>168</v>
      </c>
      <c r="B186" s="12" t="s">
        <v>183</v>
      </c>
      <c r="C186" s="12" t="s">
        <v>34</v>
      </c>
      <c r="D186" s="12">
        <v>60</v>
      </c>
      <c r="E186" s="18"/>
      <c r="F186" s="15">
        <f t="shared" si="7"/>
        <v>0</v>
      </c>
    </row>
    <row r="187" spans="1:6" x14ac:dyDescent="0.25">
      <c r="A187" s="11">
        <v>169</v>
      </c>
      <c r="B187" s="12" t="s">
        <v>184</v>
      </c>
      <c r="C187" s="12" t="s">
        <v>34</v>
      </c>
      <c r="D187" s="12">
        <v>10</v>
      </c>
      <c r="E187" s="18"/>
      <c r="F187" s="15">
        <f t="shared" si="7"/>
        <v>0</v>
      </c>
    </row>
    <row r="188" spans="1:6" x14ac:dyDescent="0.25">
      <c r="A188" s="11">
        <v>170</v>
      </c>
      <c r="B188" s="12" t="s">
        <v>185</v>
      </c>
      <c r="C188" s="12" t="s">
        <v>34</v>
      </c>
      <c r="D188" s="12">
        <v>10</v>
      </c>
      <c r="E188" s="18"/>
      <c r="F188" s="15">
        <f t="shared" si="7"/>
        <v>0</v>
      </c>
    </row>
    <row r="189" spans="1:6" x14ac:dyDescent="0.25">
      <c r="A189" s="11">
        <v>171</v>
      </c>
      <c r="B189" s="12" t="s">
        <v>186</v>
      </c>
      <c r="C189" s="12" t="s">
        <v>34</v>
      </c>
      <c r="D189" s="12">
        <v>10</v>
      </c>
      <c r="E189" s="18"/>
      <c r="F189" s="15">
        <f t="shared" si="7"/>
        <v>0</v>
      </c>
    </row>
    <row r="190" spans="1:6" ht="15.75" thickBot="1" x14ac:dyDescent="0.3">
      <c r="A190" s="11">
        <v>172</v>
      </c>
      <c r="B190" s="12" t="s">
        <v>187</v>
      </c>
      <c r="C190" s="12" t="s">
        <v>34</v>
      </c>
      <c r="D190" s="12">
        <v>20</v>
      </c>
      <c r="E190" s="23"/>
      <c r="F190" s="20">
        <f t="shared" ref="F190" si="8">D190*E190</f>
        <v>0</v>
      </c>
    </row>
    <row r="191" spans="1:6" ht="16.5" thickBot="1" x14ac:dyDescent="0.3">
      <c r="F191" s="21">
        <f>SUM(F61:F190)</f>
        <v>0</v>
      </c>
    </row>
    <row r="192" spans="1:6" ht="15.75" thickBot="1" x14ac:dyDescent="0.3"/>
    <row r="193" spans="2:6" ht="16.5" thickBot="1" x14ac:dyDescent="0.3">
      <c r="B193" s="33"/>
      <c r="C193" s="34"/>
      <c r="D193" s="34"/>
      <c r="E193" s="34"/>
      <c r="F193" s="21">
        <f>SUM(F191,F59,F56,F50,F46,F38,F30)</f>
        <v>0</v>
      </c>
    </row>
    <row r="194" spans="2:6" ht="16.5" thickBot="1" x14ac:dyDescent="0.3">
      <c r="B194" s="35" t="s">
        <v>188</v>
      </c>
      <c r="C194" s="36"/>
      <c r="D194" s="36"/>
      <c r="E194" s="36"/>
      <c r="F194" s="37">
        <f>F193*0.23</f>
        <v>0</v>
      </c>
    </row>
    <row r="195" spans="2:6" ht="16.5" thickBot="1" x14ac:dyDescent="0.3">
      <c r="B195" s="38" t="s">
        <v>189</v>
      </c>
      <c r="C195" s="39"/>
      <c r="D195" s="39"/>
      <c r="E195" s="39"/>
      <c r="F195" s="21">
        <f>SUM(F193:F194)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ΠΡΟΫΠΟΛΟΓΙΣΜΟΣ</vt:lpstr>
      <vt:lpstr>ΕΠΕΞΕΡΓΑΣΙΑ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giannis</dc:creator>
  <cp:lastModifiedBy>giannis</cp:lastModifiedBy>
  <dcterms:created xsi:type="dcterms:W3CDTF">2015-06-18T06:05:09Z</dcterms:created>
  <dcterms:modified xsi:type="dcterms:W3CDTF">2015-06-18T06:09:24Z</dcterms:modified>
</cp:coreProperties>
</file>